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rimic\Desktop\"/>
    </mc:Choice>
  </mc:AlternateContent>
  <xr:revisionPtr revIDLastSave="0" documentId="8_{91632290-26FC-4003-AFCD-67E741BF9CF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Sheet1!$A$124:$J$124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2" i="1" l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<sst xmlns="http://schemas.openxmlformats.org/spreadsheetml/2006/main" count="841" uniqueCount="300">
  <si>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</si>
  <si>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</si>
  <si>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</si>
  <si>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</si>
  <si>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</si>
  <si>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</si>
  <si>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</si>
  <si>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</si>
  <si>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</si>
  <si>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</si>
  <si>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</si>
  <si>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</si>
  <si>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</si>
  <si>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2025/11</t>
  </si>
  <si>
    <t>3211</t>
  </si>
  <si>
    <t>Službena putovanja</t>
  </si>
  <si>
    <t>HAMAG-BICRO državni proračun</t>
  </si>
  <si>
    <t>3214</t>
  </si>
  <si>
    <t>Ostale naknade troškova zaposlenima</t>
  </si>
  <si>
    <t>3232</t>
  </si>
  <si>
    <t>Usluge tekućeg i investicijskog održavanja</t>
  </si>
  <si>
    <t>ANDREA BURAZIN KURTI-ORDINACIJA DENT.MED</t>
  </si>
  <si>
    <t>5164</t>
  </si>
  <si>
    <t>Dani zajmovi tuzemnim obrtnicima</t>
  </si>
  <si>
    <t>MARO PRODUCTS d.o.o.(ex CORSOL d.o.o.)</t>
  </si>
  <si>
    <t>81997560347</t>
  </si>
  <si>
    <t>ULICA ANTUNA GUSTAVA MATOŠA 40 A, KUTINA</t>
  </si>
  <si>
    <t>5163</t>
  </si>
  <si>
    <t>Dani zajmovi tuzemnim trgovačkim društvima izvan javnog sektora</t>
  </si>
  <si>
    <t>3121</t>
  </si>
  <si>
    <t>Ostali rashodi za zaposlene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</si>
  <si>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</si>
  <si>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</si>
  <si>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</si>
  <si>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</si>
  <si>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</si>
  <si>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</si>
  <si>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GRADNJA GREDIČAK,vl.Zvonko Gredičak</t>
  </si>
  <si>
    <t>IGK-SKRBIN obrt. vl. Slavek Skrbin</t>
  </si>
  <si>
    <t>BLISTA PROIZVODNJA d.o.o.</t>
  </si>
  <si>
    <t>00621691211</t>
  </si>
  <si>
    <t>Hrvace 416, Hrvace</t>
  </si>
  <si>
    <t>ILIRIYUM AIRFREIGHT d.o.o.</t>
  </si>
  <si>
    <t>30950259069</t>
  </si>
  <si>
    <t>ULICA BANA JOSIPA JELAČIĆA 80, VELIKA GORICA</t>
  </si>
  <si>
    <t>POLIKLINIKA MANOLA</t>
  </si>
  <si>
    <t>72145784145</t>
  </si>
  <si>
    <t>KNEZA BRANIMIRA 41/1, ZAGREB</t>
  </si>
  <si>
    <t>MASK3 USLUGE d.o.o.</t>
  </si>
  <si>
    <t>95568843461</t>
  </si>
  <si>
    <t>Skendrovićev put 7, Samobor</t>
  </si>
  <si>
    <t>BIRO MEDIA INTL. d.o.o.</t>
  </si>
  <si>
    <t>99726718692</t>
  </si>
  <si>
    <t>REBROVAC 23, ZAGREB</t>
  </si>
  <si>
    <t>3291</t>
  </si>
  <si>
    <t>Naknade za rad predstavničkih i izvršnih tijela, povjerenstava i slično</t>
  </si>
  <si>
    <t>LUX, vl. Sanja Grbešić</t>
  </si>
  <si>
    <t>OPREMA POD TLAKOM D.O.O.</t>
  </si>
  <si>
    <t>07435417708</t>
  </si>
  <si>
    <t>KNEZA BRANIMIRA 22, ZAGREB</t>
  </si>
  <si>
    <t>DALMOS d.o.o.</t>
  </si>
  <si>
    <t>15561956226</t>
  </si>
  <si>
    <t>Uskočka ulica 1/1, Samobor</t>
  </si>
  <si>
    <t>KNEZIĆ ZAVRŠNI RADOVI d.o.o.</t>
  </si>
  <si>
    <t>21442264963</t>
  </si>
  <si>
    <t>Bregovita ulica 30, Zabok</t>
  </si>
  <si>
    <t>POLIKLINIKA SIAI d.o.o.</t>
  </si>
  <si>
    <t>46498992218</t>
  </si>
  <si>
    <t>ČAČKOVIĆEVA ULICA 25, ZAGREB</t>
  </si>
  <si>
    <t>KAGOR d.o.o.</t>
  </si>
  <si>
    <t>95386714108</t>
  </si>
  <si>
    <t>Ulica grada Vukovara 62B, ZAGREB</t>
  </si>
  <si>
    <t>JAVNI BILJEŽNIK LJERKA MANDIĆ</t>
  </si>
  <si>
    <t>SPECIJALISTIČKA GIN. ORDINACIJA MARIJA HAJ BARAKAT</t>
  </si>
  <si>
    <t>SM-ART porezno savjetovanje d.o.o.</t>
  </si>
  <si>
    <t>13239864700</t>
  </si>
  <si>
    <t>Ulica križnog puta 90, ZAGREB</t>
  </si>
  <si>
    <t>MINUTA DVIJE d.o.o.</t>
  </si>
  <si>
    <t>29741046377</t>
  </si>
  <si>
    <t>Junija Palmotića 29, ZAGREB</t>
  </si>
  <si>
    <t>Eplin Projekt d.o.o.</t>
  </si>
  <si>
    <t>30895821289</t>
  </si>
  <si>
    <t>Bukovačka cesta 355, ZAGREB</t>
  </si>
  <si>
    <t>FACILITY MANAGEMENT D.O.O.</t>
  </si>
  <si>
    <t>33365670519</t>
  </si>
  <si>
    <t>FAŽANSKA CESTA 34 B, PULA</t>
  </si>
  <si>
    <t>SINO GRADNJA j.d.o.o.</t>
  </si>
  <si>
    <t>43273212880</t>
  </si>
  <si>
    <t>Bogdanovec 28, BOGDANOVEC</t>
  </si>
  <si>
    <t>DIVINE TOUCH j.d.o.o.</t>
  </si>
  <si>
    <t>52913595288</t>
  </si>
  <si>
    <t>Ostravska 1, SPLIT</t>
  </si>
  <si>
    <t>MM BEAUTY STUDIO obrt, vl. Mihaela Mršić</t>
  </si>
  <si>
    <t>BEN TRANSPORTI d.o.o.</t>
  </si>
  <si>
    <t>49683431721</t>
  </si>
  <si>
    <t>ŠIPTARI 16, ŠIPTARI, KAPELA</t>
  </si>
  <si>
    <t>JAKO BAU obrt, vl. Jakov Badrov</t>
  </si>
  <si>
    <t>NAVALA d.o.o.</t>
  </si>
  <si>
    <t>25720064564</t>
  </si>
  <si>
    <t>Put Mavarčice 14, Okrug Gornji</t>
  </si>
  <si>
    <t>VM ZG TRANSPORT LOGISTIC J.D.O.O.</t>
  </si>
  <si>
    <t>35265175930</t>
  </si>
  <si>
    <t>GORJANSKA ULICA 7, BESTOVJE</t>
  </si>
  <si>
    <t>PRO LASER j.d.o.o.</t>
  </si>
  <si>
    <t>49866419316</t>
  </si>
  <si>
    <t>Brestovačka ulica 69, GAREŠNICA</t>
  </si>
  <si>
    <t>JODIKA d.o.o.</t>
  </si>
  <si>
    <t>65978044544</t>
  </si>
  <si>
    <t>Zalužje 3A, Vinkovci</t>
  </si>
  <si>
    <t>AQUA-TERRA d.o.o.</t>
  </si>
  <si>
    <t>66237327817</t>
  </si>
  <si>
    <t>TOMAŠICA 71, GAREŠNICA</t>
  </si>
  <si>
    <t>RETEL D.O.O.</t>
  </si>
  <si>
    <t>75715390821</t>
  </si>
  <si>
    <t>SVETI DUH 2-10, ZAGREB</t>
  </si>
  <si>
    <t>DURABUILD d.o.o.</t>
  </si>
  <si>
    <t>98771146469</t>
  </si>
  <si>
    <t>ULICA JURAJA HABDELIĆA 38, VUKOVINA</t>
  </si>
  <si>
    <t>DRETVIĆ obrt, vl. Antonio Dretvić</t>
  </si>
  <si>
    <t>IVNA obrt, vl. Ivna Vrgovčević</t>
  </si>
  <si>
    <t>OOPG-MLAĐAN MATIJA</t>
  </si>
  <si>
    <t>Galija, vl. A. Šabanović i Nikola-Kristofer Matana</t>
  </si>
  <si>
    <t>21959614671</t>
  </si>
  <si>
    <t>POMENA 7, GOVEĐARI</t>
  </si>
  <si>
    <t>Figura koncept d.o.o.</t>
  </si>
  <si>
    <t>37599710625</t>
  </si>
  <si>
    <t>Ulica Lea Mullera 58 B, ZAGREB</t>
  </si>
  <si>
    <t>VENTILACIJA j.d.o.o.</t>
  </si>
  <si>
    <t>66353658245</t>
  </si>
  <si>
    <t>ULICA DOMOVINSKOG RATA 2, ZADAR</t>
  </si>
  <si>
    <t>RAČUNOVODSTVO LEDINE d.o.o.</t>
  </si>
  <si>
    <t>76896111714</t>
  </si>
  <si>
    <t>Šimunčevečka cesta 32, Dobrodol</t>
  </si>
  <si>
    <t>SENKO GRADAC j.d.o.o.</t>
  </si>
  <si>
    <t>89756832505</t>
  </si>
  <si>
    <t>STAŠEVAČKA 18 E, PLOČE</t>
  </si>
  <si>
    <t>3295</t>
  </si>
  <si>
    <t>Pristojbe i naknade</t>
  </si>
  <si>
    <t>ALSPHYSIO, vl. Ante Lukas-Stančin</t>
  </si>
  <si>
    <t>ID consult, vl. Ivana Dasović</t>
  </si>
  <si>
    <t>Javni bilježnik Željena Biuk</t>
  </si>
  <si>
    <t>PALERMO, ugostiteljski obrt, vl. Mario Marijanović</t>
  </si>
  <si>
    <t>KUŠIĆ PROMET d.o.o.</t>
  </si>
  <si>
    <t>01252708526</t>
  </si>
  <si>
    <t>DONJE PSARJEVO 61, Sveti Ivan Zelina</t>
  </si>
  <si>
    <t>ENSO d.o.o.</t>
  </si>
  <si>
    <t>18578064641</t>
  </si>
  <si>
    <t>Industrijska cesta 5, GAREŠNICA</t>
  </si>
  <si>
    <t>NANONET d.o.o.</t>
  </si>
  <si>
    <t>22326081786</t>
  </si>
  <si>
    <t>V.Nazora 45 A, Novo Selo Rok (Grad Čakovec), ČAKOVEC</t>
  </si>
  <si>
    <t>KI SA Car d.o.o.</t>
  </si>
  <si>
    <t>49225591405</t>
  </si>
  <si>
    <t>Franje Vidovića 59/E, Čazma</t>
  </si>
  <si>
    <t>MELMAN &amp; CO d.o.o.</t>
  </si>
  <si>
    <t>57591036954</t>
  </si>
  <si>
    <t>Žiškovec 55, ČAKOVEC</t>
  </si>
  <si>
    <t>ARANEA agencija za poslovno savjetovanje</t>
  </si>
  <si>
    <t>DANE KOP vl. Danijel Zubčić</t>
  </si>
  <si>
    <t>DARAC STEEL, vl. Dario Zadravec</t>
  </si>
  <si>
    <t>MTP prijevoz, usluge i trgovina, vl. Dražen Horvat</t>
  </si>
  <si>
    <t>UGOST. OBRT "BEPO", vl. Josip Jerkov</t>
  </si>
  <si>
    <t>PILJAK d.o.o.</t>
  </si>
  <si>
    <t>13908620507</t>
  </si>
  <si>
    <t>Martinečka 75a, ZLATAR</t>
  </si>
  <si>
    <t>MOLO TOURS d.o.o. za prijevoz i usluge</t>
  </si>
  <si>
    <t>29091804346</t>
  </si>
  <si>
    <t>Ulica Alesandra Paravije 1, ZADAR</t>
  </si>
  <si>
    <t>KK2S d.o.o.</t>
  </si>
  <si>
    <t>33128494453</t>
  </si>
  <si>
    <t>Varaždinska ulica 212, NEDELJANEC</t>
  </si>
  <si>
    <t>F i S, vl. Dražena Mrkušić</t>
  </si>
  <si>
    <t>37595656555</t>
  </si>
  <si>
    <t>Mrkušića dvori 1, Podgora</t>
  </si>
  <si>
    <t>PGM d.o.o.</t>
  </si>
  <si>
    <t>42356453923</t>
  </si>
  <si>
    <t>Zagorske brigade 42/B, POZNANOVEC</t>
  </si>
  <si>
    <t>WBS rješenja d.o.o.</t>
  </si>
  <si>
    <t>62615118085</t>
  </si>
  <si>
    <t>Ulica grada Vukovara 284, ZAGREB</t>
  </si>
  <si>
    <t>LAUNDRY ROOM RELJA, vl. Marija Vrkić</t>
  </si>
  <si>
    <t>63027690712</t>
  </si>
  <si>
    <t>Obala Hrvatskog časnika Senada Župana 12, OBROVAC</t>
  </si>
  <si>
    <t>PRIJEVOZ IVANUŠIĆ d.o.o.</t>
  </si>
  <si>
    <t>67364287166</t>
  </si>
  <si>
    <t>Daskatica 45, ŠTEFANJE</t>
  </si>
  <si>
    <t>PROFI KRAN d.o.o.</t>
  </si>
  <si>
    <t>73337419852</t>
  </si>
  <si>
    <t>Matije Antolca 39, PETRINJA</t>
  </si>
  <si>
    <t>AP BAĐURA d.o.o.</t>
  </si>
  <si>
    <t>93814679387</t>
  </si>
  <si>
    <t>Prnjarovac 76, ČAZMA</t>
  </si>
  <si>
    <t>BRAND-ING d.o.o.</t>
  </si>
  <si>
    <t>94708270049</t>
  </si>
  <si>
    <t>Željeznička 10 A, BELIŠĆE</t>
  </si>
  <si>
    <t>HAJKO, vl. Dražen Hanžeković</t>
  </si>
  <si>
    <t>ORD. DENTALNE MED. ENA KESER PRANJIĆ</t>
  </si>
  <si>
    <t>SIGNORE, vl. Petra Matenda</t>
  </si>
  <si>
    <t>GUDELJ 2021 d.o.o.</t>
  </si>
  <si>
    <t>10443579312</t>
  </si>
  <si>
    <t>MATOŠEVA ULICA 165B, SOLIN</t>
  </si>
  <si>
    <t>SKINPHARMA d.o.o.</t>
  </si>
  <si>
    <t>18199581144</t>
  </si>
  <si>
    <t>Ulica Nikole Pavića 36, ZAGREB</t>
  </si>
  <si>
    <t>MEP ING doo</t>
  </si>
  <si>
    <t>41969158043</t>
  </si>
  <si>
    <t>6. JUŽNA OBALA 2, ZAGREB</t>
  </si>
  <si>
    <t>OTP BANKA d.d.</t>
  </si>
  <si>
    <t>52508873833</t>
  </si>
  <si>
    <t>Domovinskog rata, SPLIT</t>
  </si>
  <si>
    <t>3865</t>
  </si>
  <si>
    <t>Kapitalne pomoći trg.društ. i obrtnicima po protestiranim jamstvima u tuz.i inoz</t>
  </si>
  <si>
    <t>VIDIK d.o.o.</t>
  </si>
  <si>
    <t>63869637255</t>
  </si>
  <si>
    <t>IVANA VITEZA TRNSKOG 7, Bjelovar</t>
  </si>
  <si>
    <t>Montaža ind. postr. Inženjering d.o.o.</t>
  </si>
  <si>
    <t>94648269377</t>
  </si>
  <si>
    <t>Ulica fra Marijana Jaića 4, SLAVONSKI BROD</t>
  </si>
  <si>
    <t>FLAVIJE, vl. Snježana Ratić</t>
  </si>
  <si>
    <t>FORTIS, vl. Nikica Jelić</t>
  </si>
  <si>
    <t>Vrbovec Express, vl. Goran Breznički</t>
  </si>
  <si>
    <t>URBANA MEHANIZACIJA d.o.o.</t>
  </si>
  <si>
    <t>19210357512</t>
  </si>
  <si>
    <t>DRAČEVAC 1, SPLIT</t>
  </si>
  <si>
    <t>GROUNDHOG j.d.o.o.</t>
  </si>
  <si>
    <t>40252876105</t>
  </si>
  <si>
    <t>Marčelji 93, VIŠKOVO</t>
  </si>
  <si>
    <t>VESTIAN SLASTICE d.o.o.</t>
  </si>
  <si>
    <t>82850303988</t>
  </si>
  <si>
    <t>LJUBLJANICA 7, ZAGREB</t>
  </si>
  <si>
    <t>AMARIE DIZAJN D.O.O.</t>
  </si>
  <si>
    <t>93092892560</t>
  </si>
  <si>
    <t>GUNDULICEVA 19, ZAGREB</t>
  </si>
  <si>
    <t>CROlogo j.d.o.o.</t>
  </si>
  <si>
    <t>24295776015</t>
  </si>
  <si>
    <t>Mihovila P.Miškine, ĐELEKOVEC</t>
  </si>
  <si>
    <t>URNEBES d.o.o.</t>
  </si>
  <si>
    <t>91234989780</t>
  </si>
  <si>
    <t>Benkovačka cesta 8, ZADAR</t>
  </si>
  <si>
    <t>3299</t>
  </si>
  <si>
    <t>Ostali nespomenuti rashodi poslovanja</t>
  </si>
  <si>
    <t>CVJEĆARNICA I POGREBNO PAVIČIĆ vl. Zdravka Pavičić</t>
  </si>
  <si>
    <t>POLIKLINIKA FERENČAK d.o.o.</t>
  </si>
  <si>
    <t>00336811030</t>
  </si>
  <si>
    <t>GORNJE PLAVNICE 272a, BJELOVAR</t>
  </si>
  <si>
    <t>SILO-TEHNIKA d.o.o.</t>
  </si>
  <si>
    <t>00719369528</t>
  </si>
  <si>
    <t>Supilova ulica 339, Delnice</t>
  </si>
  <si>
    <t>NANUS 7 d.o.o.</t>
  </si>
  <si>
    <t>12526051980</t>
  </si>
  <si>
    <t>Brčevec 80, Vrbovec</t>
  </si>
  <si>
    <t>VOG CONCEPT d.o.o.</t>
  </si>
  <si>
    <t>15242901214</t>
  </si>
  <si>
    <t>ULICA JURJA DOBRILE 31, ZAGREB</t>
  </si>
  <si>
    <t>Mala Glava j.d.o.o.</t>
  </si>
  <si>
    <t>19236761418</t>
  </si>
  <si>
    <t>Trg pape Ivana Pavla II. 1., OSIJEK</t>
  </si>
  <si>
    <t>THAS DESIGN j.d.o.o.</t>
  </si>
  <si>
    <t>19927134229</t>
  </si>
  <si>
    <t>Ulica Republike Austrije 13, ZAGREB</t>
  </si>
  <si>
    <t>POLIKLINIKA DR. TENA KOVAČEVIĆ d.o.o.</t>
  </si>
  <si>
    <t>26875324233</t>
  </si>
  <si>
    <t>PULSKA 2, POREČ</t>
  </si>
  <si>
    <t>ŠARIĆ-PROMET d.o.o.</t>
  </si>
  <si>
    <t>27247406043</t>
  </si>
  <si>
    <t>Mlinska 3, MAJUR</t>
  </si>
  <si>
    <t>KVOLIK MONT d.o.o.</t>
  </si>
  <si>
    <t>29526241903</t>
  </si>
  <si>
    <t>ULICA SAPCI 9, GARČIN</t>
  </si>
  <si>
    <t>RADNIK d.o.o.</t>
  </si>
  <si>
    <t>30479522345</t>
  </si>
  <si>
    <t>Ulica Ivana Filipovića 6, VELIKA KOPANICA</t>
  </si>
  <si>
    <t>FLEKICA d.o.o.</t>
  </si>
  <si>
    <t>30875757976</t>
  </si>
  <si>
    <t>Nova cesta 128, Zagreb</t>
  </si>
  <si>
    <t>Privatna praksa zubotehničkog laboratorija Marko Martinović</t>
  </si>
  <si>
    <t>41127912726</t>
  </si>
  <si>
    <t>Roginina 25, ZAGREB</t>
  </si>
  <si>
    <t>INGRAFIKA DIGITAL PRINT d.o.o.</t>
  </si>
  <si>
    <t>47424390378</t>
  </si>
  <si>
    <t>Samoborska cesta 110, RAKOV POTOK</t>
  </si>
  <si>
    <t>LUMI-MAKS d.o.o.</t>
  </si>
  <si>
    <t>54963665849</t>
  </si>
  <si>
    <t>Karlovačka cesta 50a, ZAGREB</t>
  </si>
  <si>
    <t>SPECTRA DESIGN AS D.O.O.</t>
  </si>
  <si>
    <t>71751372406</t>
  </si>
  <si>
    <t>ZAGREBAČKA CESTA 88, SESVETE</t>
  </si>
  <si>
    <t>CEREBELLUM POLIKLINIKA d.o.o.</t>
  </si>
  <si>
    <t>92305418415</t>
  </si>
  <si>
    <t>Ulica braće Radić 63, VARAŽDIN</t>
  </si>
  <si>
    <t>PEZIĆ D.O.O.</t>
  </si>
  <si>
    <t>92818388389</t>
  </si>
  <si>
    <t>VIŠKOVO 91, VIŠKOVO</t>
  </si>
  <si>
    <t>OS LINE VL KNEŽEVIĆ VELIMIR</t>
  </si>
  <si>
    <t>98935069142</t>
  </si>
  <si>
    <t>MARTINA DIVALTA 119, OSIJEK</t>
  </si>
  <si>
    <t>HAMAG-BICRO</t>
  </si>
  <si>
    <t>Datum ispisa: 12.12.2025</t>
  </si>
  <si>
    <t>Izvješće o isplatama - po Naputku</t>
  </si>
  <si>
    <t>Godina: 2025. Datum dokumenta: od 01.11.2025 do 30.11.2025. Konto izvršenja: od 3 do 59. Bez saldakonti knjiženja.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</si>
</sst>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5"/>
  <sheetViews>
    <sheetView tabSelected="1" workbookViewId="0">
      <pane ySplit="6" topLeftCell="A7" activePane="bottomLeft" state="frozen"/>
      <selection pane="bottomLeft" activeCell="A12" sqref="A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296</v>
      </c>
      <c r="B1" s="13"/>
      <c r="C1" s="13"/>
      <c r="D1" s="13"/>
      <c r="E1" s="13"/>
      <c r="F1" s="13"/>
      <c r="G1" s="13"/>
      <c r="J1" s="4" t="s">
        <v>297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298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299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/>
      <c r="C7" s="6"/>
      <c r="D7" s="6"/>
      <c r="E7" s="2">
        <v>3585.93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4608.5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14.55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 t="s">
        <v>21</v>
      </c>
      <c r="C10" s="6"/>
      <c r="D10" s="6"/>
      <c r="E10" s="2">
        <v>99995.1</v>
      </c>
      <c r="F10" s="6" t="s">
        <v>12</v>
      </c>
      <c r="G10" s="6" t="s">
        <v>13</v>
      </c>
      <c r="H10" s="6" t="s">
        <v>22</v>
      </c>
      <c r="I10" s="6" t="s">
        <v>23</v>
      </c>
      <c r="J10" s="6" t="s">
        <v>16</v>
      </c>
    </row>
    <row r="11" spans="1:11" x14ac:dyDescent="0.25">
      <c r="A11" s="11">
        <f t="shared" si="0"/>
        <v>5</v>
      </c>
      <c r="B11" s="6" t="s">
        <v>24</v>
      </c>
      <c r="C11" s="6" t="s">
        <v>25</v>
      </c>
      <c r="D11" s="6" t="s">
        <v>26</v>
      </c>
      <c r="E11" s="2">
        <v>50000</v>
      </c>
      <c r="F11" s="6" t="s">
        <v>12</v>
      </c>
      <c r="G11" s="6" t="s">
        <v>13</v>
      </c>
      <c r="H11" s="6" t="s">
        <v>27</v>
      </c>
      <c r="I11" s="6" t="s">
        <v>28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3951.71</v>
      </c>
      <c r="F12" s="6" t="s">
        <v>12</v>
      </c>
      <c r="G12" s="6" t="s">
        <v>13</v>
      </c>
      <c r="H12" s="6" t="s">
        <v>29</v>
      </c>
      <c r="I12" s="6" t="s">
        <v>30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929830.8</v>
      </c>
      <c r="F13" s="6" t="s">
        <v>12</v>
      </c>
      <c r="G13" s="6" t="s">
        <v>13</v>
      </c>
      <c r="H13" s="6" t="s">
        <v>31</v>
      </c>
      <c r="I13" s="6" t="s">
        <v>32</v>
      </c>
      <c r="J13" s="6" t="s">
        <v>16</v>
      </c>
    </row>
    <row r="14" spans="1:11" x14ac:dyDescent="0.25">
      <c r="A14" s="11">
        <f t="shared" si="0"/>
        <v>8</v>
      </c>
      <c r="B14" s="6"/>
      <c r="C14" s="6"/>
      <c r="D14" s="6"/>
      <c r="E14" s="2">
        <v>146764.44</v>
      </c>
      <c r="F14" s="6" t="s">
        <v>12</v>
      </c>
      <c r="G14" s="6" t="s">
        <v>13</v>
      </c>
      <c r="H14" s="6" t="s">
        <v>33</v>
      </c>
      <c r="I14" s="6" t="s">
        <v>34</v>
      </c>
      <c r="J14" s="6" t="s">
        <v>16</v>
      </c>
    </row>
    <row r="15" spans="1:11" x14ac:dyDescent="0.25">
      <c r="A15" s="11">
        <f t="shared" si="0"/>
        <v>9</v>
      </c>
      <c r="B15" s="6"/>
      <c r="C15" s="6"/>
      <c r="D15" s="6"/>
      <c r="E15" s="2">
        <v>23184.78</v>
      </c>
      <c r="F15" s="6" t="s">
        <v>12</v>
      </c>
      <c r="G15" s="6" t="s">
        <v>13</v>
      </c>
      <c r="H15" s="6" t="s">
        <v>35</v>
      </c>
      <c r="I15" s="6" t="s">
        <v>36</v>
      </c>
      <c r="J15" s="6" t="s">
        <v>16</v>
      </c>
    </row>
    <row r="16" spans="1:11" x14ac:dyDescent="0.25">
      <c r="A16" s="11">
        <f t="shared" si="0"/>
        <v>10</v>
      </c>
      <c r="B16" s="6" t="s">
        <v>37</v>
      </c>
      <c r="C16" s="6"/>
      <c r="D16" s="6"/>
      <c r="E16" s="2">
        <v>30000</v>
      </c>
      <c r="F16" s="6" t="s">
        <v>12</v>
      </c>
      <c r="G16" s="6" t="s">
        <v>13</v>
      </c>
      <c r="H16" s="6" t="s">
        <v>22</v>
      </c>
      <c r="I16" s="6" t="s">
        <v>23</v>
      </c>
      <c r="J16" s="6" t="s">
        <v>16</v>
      </c>
    </row>
    <row r="17" spans="1:10" x14ac:dyDescent="0.25">
      <c r="A17" s="11">
        <f t="shared" si="0"/>
        <v>11</v>
      </c>
      <c r="B17" s="6" t="s">
        <v>38</v>
      </c>
      <c r="C17" s="6"/>
      <c r="D17" s="6"/>
      <c r="E17" s="2">
        <v>22000</v>
      </c>
      <c r="F17" s="6" t="s">
        <v>12</v>
      </c>
      <c r="G17" s="6" t="s">
        <v>13</v>
      </c>
      <c r="H17" s="6" t="s">
        <v>22</v>
      </c>
      <c r="I17" s="6" t="s">
        <v>23</v>
      </c>
      <c r="J17" s="6" t="s">
        <v>16</v>
      </c>
    </row>
    <row r="18" spans="1:10" x14ac:dyDescent="0.25">
      <c r="A18" s="11">
        <f t="shared" si="0"/>
        <v>12</v>
      </c>
      <c r="B18" s="6" t="s">
        <v>39</v>
      </c>
      <c r="C18" s="6" t="s">
        <v>40</v>
      </c>
      <c r="D18" s="6" t="s">
        <v>41</v>
      </c>
      <c r="E18" s="2">
        <v>200000</v>
      </c>
      <c r="F18" s="6" t="s">
        <v>12</v>
      </c>
      <c r="G18" s="6" t="s">
        <v>13</v>
      </c>
      <c r="H18" s="6" t="s">
        <v>27</v>
      </c>
      <c r="I18" s="6" t="s">
        <v>28</v>
      </c>
      <c r="J18" s="6" t="s">
        <v>16</v>
      </c>
    </row>
    <row r="19" spans="1:10" x14ac:dyDescent="0.25">
      <c r="A19" s="11">
        <f t="shared" si="0"/>
        <v>13</v>
      </c>
      <c r="B19" s="6" t="s">
        <v>42</v>
      </c>
      <c r="C19" s="6" t="s">
        <v>43</v>
      </c>
      <c r="D19" s="6" t="s">
        <v>44</v>
      </c>
      <c r="E19" s="2">
        <v>20000</v>
      </c>
      <c r="F19" s="6" t="s">
        <v>12</v>
      </c>
      <c r="G19" s="6" t="s">
        <v>13</v>
      </c>
      <c r="H19" s="6" t="s">
        <v>27</v>
      </c>
      <c r="I19" s="6" t="s">
        <v>28</v>
      </c>
      <c r="J19" s="6" t="s">
        <v>16</v>
      </c>
    </row>
    <row r="20" spans="1:10" x14ac:dyDescent="0.25">
      <c r="A20" s="11">
        <f t="shared" si="0"/>
        <v>14</v>
      </c>
      <c r="B20" s="6" t="s">
        <v>45</v>
      </c>
      <c r="C20" s="6" t="s">
        <v>46</v>
      </c>
      <c r="D20" s="6" t="s">
        <v>47</v>
      </c>
      <c r="E20" s="2">
        <v>99936.56</v>
      </c>
      <c r="F20" s="6" t="s">
        <v>12</v>
      </c>
      <c r="G20" s="6" t="s">
        <v>13</v>
      </c>
      <c r="H20" s="6" t="s">
        <v>27</v>
      </c>
      <c r="I20" s="6" t="s">
        <v>28</v>
      </c>
      <c r="J20" s="6" t="s">
        <v>16</v>
      </c>
    </row>
    <row r="21" spans="1:10" x14ac:dyDescent="0.25">
      <c r="A21" s="11">
        <f t="shared" si="0"/>
        <v>15</v>
      </c>
      <c r="B21" s="6" t="s">
        <v>48</v>
      </c>
      <c r="C21" s="6" t="s">
        <v>49</v>
      </c>
      <c r="D21" s="6" t="s">
        <v>50</v>
      </c>
      <c r="E21" s="2">
        <v>50000</v>
      </c>
      <c r="F21" s="6" t="s">
        <v>12</v>
      </c>
      <c r="G21" s="6" t="s">
        <v>13</v>
      </c>
      <c r="H21" s="6" t="s">
        <v>27</v>
      </c>
      <c r="I21" s="6" t="s">
        <v>28</v>
      </c>
      <c r="J21" s="6" t="s">
        <v>16</v>
      </c>
    </row>
    <row r="22" spans="1:10" x14ac:dyDescent="0.25">
      <c r="A22" s="11">
        <f t="shared" si="0"/>
        <v>16</v>
      </c>
      <c r="B22" s="6" t="s">
        <v>51</v>
      </c>
      <c r="C22" s="6" t="s">
        <v>52</v>
      </c>
      <c r="D22" s="6" t="s">
        <v>53</v>
      </c>
      <c r="E22" s="2">
        <v>50000</v>
      </c>
      <c r="F22" s="6" t="s">
        <v>12</v>
      </c>
      <c r="G22" s="6" t="s">
        <v>13</v>
      </c>
      <c r="H22" s="6" t="s">
        <v>27</v>
      </c>
      <c r="I22" s="6" t="s">
        <v>28</v>
      </c>
      <c r="J22" s="6" t="s">
        <v>16</v>
      </c>
    </row>
    <row r="23" spans="1:10" x14ac:dyDescent="0.25">
      <c r="A23" s="11">
        <f t="shared" si="0"/>
        <v>17</v>
      </c>
      <c r="B23" s="6"/>
      <c r="C23" s="6"/>
      <c r="D23" s="6"/>
      <c r="E23" s="2">
        <v>2772.82</v>
      </c>
      <c r="F23" s="6" t="s">
        <v>12</v>
      </c>
      <c r="G23" s="6" t="s">
        <v>13</v>
      </c>
      <c r="H23" s="6" t="s">
        <v>54</v>
      </c>
      <c r="I23" s="6" t="s">
        <v>55</v>
      </c>
      <c r="J23" s="6" t="s">
        <v>16</v>
      </c>
    </row>
    <row r="24" spans="1:10" x14ac:dyDescent="0.25">
      <c r="A24" s="11">
        <f t="shared" si="0"/>
        <v>18</v>
      </c>
      <c r="B24" s="6" t="s">
        <v>56</v>
      </c>
      <c r="C24" s="6"/>
      <c r="D24" s="6"/>
      <c r="E24" s="2">
        <v>53284</v>
      </c>
      <c r="F24" s="6" t="s">
        <v>12</v>
      </c>
      <c r="G24" s="6" t="s">
        <v>13</v>
      </c>
      <c r="H24" s="6" t="s">
        <v>22</v>
      </c>
      <c r="I24" s="6" t="s">
        <v>23</v>
      </c>
      <c r="J24" s="6" t="s">
        <v>16</v>
      </c>
    </row>
    <row r="25" spans="1:10" x14ac:dyDescent="0.25">
      <c r="A25" s="11">
        <f t="shared" si="0"/>
        <v>19</v>
      </c>
      <c r="B25" s="6" t="s">
        <v>57</v>
      </c>
      <c r="C25" s="6" t="s">
        <v>58</v>
      </c>
      <c r="D25" s="6" t="s">
        <v>59</v>
      </c>
      <c r="E25" s="2">
        <v>15000</v>
      </c>
      <c r="F25" s="6" t="s">
        <v>12</v>
      </c>
      <c r="G25" s="6" t="s">
        <v>13</v>
      </c>
      <c r="H25" s="6" t="s">
        <v>27</v>
      </c>
      <c r="I25" s="6" t="s">
        <v>28</v>
      </c>
      <c r="J25" s="6" t="s">
        <v>16</v>
      </c>
    </row>
    <row r="26" spans="1:10" x14ac:dyDescent="0.25">
      <c r="A26" s="11">
        <f t="shared" si="0"/>
        <v>20</v>
      </c>
      <c r="B26" s="6" t="s">
        <v>60</v>
      </c>
      <c r="C26" s="6" t="s">
        <v>61</v>
      </c>
      <c r="D26" s="6" t="s">
        <v>62</v>
      </c>
      <c r="E26" s="2">
        <v>50000</v>
      </c>
      <c r="F26" s="6" t="s">
        <v>12</v>
      </c>
      <c r="G26" s="6" t="s">
        <v>13</v>
      </c>
      <c r="H26" s="6" t="s">
        <v>27</v>
      </c>
      <c r="I26" s="6" t="s">
        <v>28</v>
      </c>
      <c r="J26" s="6" t="s">
        <v>16</v>
      </c>
    </row>
    <row r="27" spans="1:10" x14ac:dyDescent="0.25">
      <c r="A27" s="11">
        <f t="shared" si="0"/>
        <v>21</v>
      </c>
      <c r="B27" s="6" t="s">
        <v>63</v>
      </c>
      <c r="C27" s="6" t="s">
        <v>64</v>
      </c>
      <c r="D27" s="6" t="s">
        <v>65</v>
      </c>
      <c r="E27" s="2">
        <v>50000</v>
      </c>
      <c r="F27" s="6" t="s">
        <v>12</v>
      </c>
      <c r="G27" s="6" t="s">
        <v>13</v>
      </c>
      <c r="H27" s="6" t="s">
        <v>27</v>
      </c>
      <c r="I27" s="6" t="s">
        <v>28</v>
      </c>
      <c r="J27" s="6" t="s">
        <v>16</v>
      </c>
    </row>
    <row r="28" spans="1:10" x14ac:dyDescent="0.25">
      <c r="A28" s="11">
        <f t="shared" si="0"/>
        <v>22</v>
      </c>
      <c r="B28" s="6" t="s">
        <v>66</v>
      </c>
      <c r="C28" s="6" t="s">
        <v>67</v>
      </c>
      <c r="D28" s="6" t="s">
        <v>68</v>
      </c>
      <c r="E28" s="2">
        <v>100000</v>
      </c>
      <c r="F28" s="6" t="s">
        <v>12</v>
      </c>
      <c r="G28" s="6" t="s">
        <v>13</v>
      </c>
      <c r="H28" s="6" t="s">
        <v>27</v>
      </c>
      <c r="I28" s="6" t="s">
        <v>28</v>
      </c>
      <c r="J28" s="6" t="s">
        <v>16</v>
      </c>
    </row>
    <row r="29" spans="1:10" x14ac:dyDescent="0.25">
      <c r="A29" s="11">
        <f t="shared" si="0"/>
        <v>23</v>
      </c>
      <c r="B29" s="6" t="s">
        <v>69</v>
      </c>
      <c r="C29" s="6" t="s">
        <v>70</v>
      </c>
      <c r="D29" s="6" t="s">
        <v>71</v>
      </c>
      <c r="E29" s="2">
        <v>50000</v>
      </c>
      <c r="F29" s="6" t="s">
        <v>12</v>
      </c>
      <c r="G29" s="6" t="s">
        <v>13</v>
      </c>
      <c r="H29" s="6" t="s">
        <v>27</v>
      </c>
      <c r="I29" s="6" t="s">
        <v>28</v>
      </c>
      <c r="J29" s="6" t="s">
        <v>16</v>
      </c>
    </row>
    <row r="30" spans="1:10" x14ac:dyDescent="0.25">
      <c r="A30" s="11">
        <f t="shared" si="0"/>
        <v>24</v>
      </c>
      <c r="B30" s="6" t="s">
        <v>72</v>
      </c>
      <c r="C30" s="6"/>
      <c r="D30" s="6"/>
      <c r="E30" s="2">
        <v>50000</v>
      </c>
      <c r="F30" s="6" t="s">
        <v>12</v>
      </c>
      <c r="G30" s="6" t="s">
        <v>13</v>
      </c>
      <c r="H30" s="6" t="s">
        <v>22</v>
      </c>
      <c r="I30" s="6" t="s">
        <v>23</v>
      </c>
      <c r="J30" s="6" t="s">
        <v>16</v>
      </c>
    </row>
    <row r="31" spans="1:10" x14ac:dyDescent="0.25">
      <c r="A31" s="11">
        <f t="shared" si="0"/>
        <v>25</v>
      </c>
      <c r="B31" s="6" t="s">
        <v>73</v>
      </c>
      <c r="C31" s="6"/>
      <c r="D31" s="6"/>
      <c r="E31" s="2">
        <v>46979.09</v>
      </c>
      <c r="F31" s="6" t="s">
        <v>12</v>
      </c>
      <c r="G31" s="6" t="s">
        <v>13</v>
      </c>
      <c r="H31" s="6" t="s">
        <v>22</v>
      </c>
      <c r="I31" s="6" t="s">
        <v>23</v>
      </c>
      <c r="J31" s="6" t="s">
        <v>16</v>
      </c>
    </row>
    <row r="32" spans="1:10" x14ac:dyDescent="0.25">
      <c r="A32" s="11">
        <f t="shared" si="0"/>
        <v>26</v>
      </c>
      <c r="B32" s="6" t="s">
        <v>74</v>
      </c>
      <c r="C32" s="6" t="s">
        <v>75</v>
      </c>
      <c r="D32" s="6" t="s">
        <v>76</v>
      </c>
      <c r="E32" s="2">
        <v>15000</v>
      </c>
      <c r="F32" s="6" t="s">
        <v>12</v>
      </c>
      <c r="G32" s="6" t="s">
        <v>13</v>
      </c>
      <c r="H32" s="6" t="s">
        <v>27</v>
      </c>
      <c r="I32" s="6" t="s">
        <v>28</v>
      </c>
      <c r="J32" s="6" t="s">
        <v>16</v>
      </c>
    </row>
    <row r="33" spans="1:10" x14ac:dyDescent="0.25">
      <c r="A33" s="11">
        <f t="shared" si="0"/>
        <v>27</v>
      </c>
      <c r="B33" s="6" t="s">
        <v>77</v>
      </c>
      <c r="C33" s="6" t="s">
        <v>78</v>
      </c>
      <c r="D33" s="6" t="s">
        <v>79</v>
      </c>
      <c r="E33" s="2">
        <v>15000</v>
      </c>
      <c r="F33" s="6" t="s">
        <v>12</v>
      </c>
      <c r="G33" s="6" t="s">
        <v>13</v>
      </c>
      <c r="H33" s="6" t="s">
        <v>27</v>
      </c>
      <c r="I33" s="6" t="s">
        <v>28</v>
      </c>
      <c r="J33" s="6" t="s">
        <v>16</v>
      </c>
    </row>
    <row r="34" spans="1:10" x14ac:dyDescent="0.25">
      <c r="A34" s="11">
        <f t="shared" si="0"/>
        <v>28</v>
      </c>
      <c r="B34" s="6" t="s">
        <v>80</v>
      </c>
      <c r="C34" s="6" t="s">
        <v>81</v>
      </c>
      <c r="D34" s="6" t="s">
        <v>82</v>
      </c>
      <c r="E34" s="2">
        <v>15000</v>
      </c>
      <c r="F34" s="6" t="s">
        <v>12</v>
      </c>
      <c r="G34" s="6" t="s">
        <v>13</v>
      </c>
      <c r="H34" s="6" t="s">
        <v>27</v>
      </c>
      <c r="I34" s="6" t="s">
        <v>28</v>
      </c>
      <c r="J34" s="6" t="s">
        <v>16</v>
      </c>
    </row>
    <row r="35" spans="1:10" x14ac:dyDescent="0.25">
      <c r="A35" s="11">
        <f t="shared" si="0"/>
        <v>29</v>
      </c>
      <c r="B35" s="6" t="s">
        <v>83</v>
      </c>
      <c r="C35" s="6" t="s">
        <v>84</v>
      </c>
      <c r="D35" s="6" t="s">
        <v>85</v>
      </c>
      <c r="E35" s="2">
        <v>50000</v>
      </c>
      <c r="F35" s="6" t="s">
        <v>12</v>
      </c>
      <c r="G35" s="6" t="s">
        <v>13</v>
      </c>
      <c r="H35" s="6" t="s">
        <v>27</v>
      </c>
      <c r="I35" s="6" t="s">
        <v>28</v>
      </c>
      <c r="J35" s="6" t="s">
        <v>16</v>
      </c>
    </row>
    <row r="36" spans="1:10" x14ac:dyDescent="0.25">
      <c r="A36" s="11">
        <f t="shared" si="0"/>
        <v>30</v>
      </c>
      <c r="B36" s="6" t="s">
        <v>86</v>
      </c>
      <c r="C36" s="6" t="s">
        <v>87</v>
      </c>
      <c r="D36" s="6" t="s">
        <v>88</v>
      </c>
      <c r="E36" s="2">
        <v>20000</v>
      </c>
      <c r="F36" s="6" t="s">
        <v>12</v>
      </c>
      <c r="G36" s="6" t="s">
        <v>13</v>
      </c>
      <c r="H36" s="6" t="s">
        <v>27</v>
      </c>
      <c r="I36" s="6" t="s">
        <v>28</v>
      </c>
      <c r="J36" s="6" t="s">
        <v>16</v>
      </c>
    </row>
    <row r="37" spans="1:10" x14ac:dyDescent="0.25">
      <c r="A37" s="11">
        <f t="shared" si="0"/>
        <v>31</v>
      </c>
      <c r="B37" s="6" t="s">
        <v>89</v>
      </c>
      <c r="C37" s="6" t="s">
        <v>90</v>
      </c>
      <c r="D37" s="6" t="s">
        <v>91</v>
      </c>
      <c r="E37" s="2">
        <v>25000</v>
      </c>
      <c r="F37" s="6" t="s">
        <v>12</v>
      </c>
      <c r="G37" s="6" t="s">
        <v>13</v>
      </c>
      <c r="H37" s="6" t="s">
        <v>27</v>
      </c>
      <c r="I37" s="6" t="s">
        <v>28</v>
      </c>
      <c r="J37" s="6" t="s">
        <v>16</v>
      </c>
    </row>
    <row r="38" spans="1:10" x14ac:dyDescent="0.25">
      <c r="A38" s="11">
        <f t="shared" si="0"/>
        <v>32</v>
      </c>
      <c r="B38" s="6" t="s">
        <v>92</v>
      </c>
      <c r="C38" s="6"/>
      <c r="D38" s="6"/>
      <c r="E38" s="2">
        <v>14089.35</v>
      </c>
      <c r="F38" s="6" t="s">
        <v>12</v>
      </c>
      <c r="G38" s="6" t="s">
        <v>13</v>
      </c>
      <c r="H38" s="6" t="s">
        <v>22</v>
      </c>
      <c r="I38" s="6" t="s">
        <v>23</v>
      </c>
      <c r="J38" s="6" t="s">
        <v>16</v>
      </c>
    </row>
    <row r="39" spans="1:10" x14ac:dyDescent="0.25">
      <c r="A39" s="11">
        <f t="shared" ref="A39:A70" si="1">ROW(A33)</f>
        <v>33</v>
      </c>
      <c r="B39" s="6" t="s">
        <v>93</v>
      </c>
      <c r="C39" s="6" t="s">
        <v>94</v>
      </c>
      <c r="D39" s="6" t="s">
        <v>95</v>
      </c>
      <c r="E39" s="2">
        <v>50000</v>
      </c>
      <c r="F39" s="6" t="s">
        <v>12</v>
      </c>
      <c r="G39" s="6" t="s">
        <v>13</v>
      </c>
      <c r="H39" s="6" t="s">
        <v>27</v>
      </c>
      <c r="I39" s="6" t="s">
        <v>28</v>
      </c>
      <c r="J39" s="6" t="s">
        <v>16</v>
      </c>
    </row>
    <row r="40" spans="1:10" x14ac:dyDescent="0.25">
      <c r="A40" s="11">
        <f t="shared" si="1"/>
        <v>34</v>
      </c>
      <c r="B40" s="6" t="s">
        <v>96</v>
      </c>
      <c r="C40" s="6"/>
      <c r="D40" s="6"/>
      <c r="E40" s="2">
        <v>25000</v>
      </c>
      <c r="F40" s="6" t="s">
        <v>12</v>
      </c>
      <c r="G40" s="6" t="s">
        <v>13</v>
      </c>
      <c r="H40" s="6" t="s">
        <v>22</v>
      </c>
      <c r="I40" s="6" t="s">
        <v>23</v>
      </c>
      <c r="J40" s="6" t="s">
        <v>16</v>
      </c>
    </row>
    <row r="41" spans="1:10" x14ac:dyDescent="0.25">
      <c r="A41" s="11">
        <f t="shared" si="1"/>
        <v>35</v>
      </c>
      <c r="B41" s="6" t="s">
        <v>97</v>
      </c>
      <c r="C41" s="6" t="s">
        <v>98</v>
      </c>
      <c r="D41" s="6" t="s">
        <v>99</v>
      </c>
      <c r="E41" s="2">
        <v>50000</v>
      </c>
      <c r="F41" s="6" t="s">
        <v>12</v>
      </c>
      <c r="G41" s="6" t="s">
        <v>13</v>
      </c>
      <c r="H41" s="6" t="s">
        <v>27</v>
      </c>
      <c r="I41" s="6" t="s">
        <v>28</v>
      </c>
      <c r="J41" s="6" t="s">
        <v>16</v>
      </c>
    </row>
    <row r="42" spans="1:10" x14ac:dyDescent="0.25">
      <c r="A42" s="11">
        <f t="shared" si="1"/>
        <v>36</v>
      </c>
      <c r="B42" s="6" t="s">
        <v>100</v>
      </c>
      <c r="C42" s="6" t="s">
        <v>101</v>
      </c>
      <c r="D42" s="6" t="s">
        <v>102</v>
      </c>
      <c r="E42" s="2">
        <v>100000</v>
      </c>
      <c r="F42" s="6" t="s">
        <v>12</v>
      </c>
      <c r="G42" s="6" t="s">
        <v>13</v>
      </c>
      <c r="H42" s="6" t="s">
        <v>27</v>
      </c>
      <c r="I42" s="6" t="s">
        <v>28</v>
      </c>
      <c r="J42" s="6" t="s">
        <v>16</v>
      </c>
    </row>
    <row r="43" spans="1:10" x14ac:dyDescent="0.25">
      <c r="A43" s="11">
        <f t="shared" si="1"/>
        <v>37</v>
      </c>
      <c r="B43" s="6" t="s">
        <v>103</v>
      </c>
      <c r="C43" s="6" t="s">
        <v>104</v>
      </c>
      <c r="D43" s="6" t="s">
        <v>105</v>
      </c>
      <c r="E43" s="2">
        <v>9045.4</v>
      </c>
      <c r="F43" s="6" t="s">
        <v>12</v>
      </c>
      <c r="G43" s="6" t="s">
        <v>13</v>
      </c>
      <c r="H43" s="6" t="s">
        <v>27</v>
      </c>
      <c r="I43" s="6" t="s">
        <v>28</v>
      </c>
      <c r="J43" s="6" t="s">
        <v>16</v>
      </c>
    </row>
    <row r="44" spans="1:10" x14ac:dyDescent="0.25">
      <c r="A44" s="11">
        <f t="shared" si="1"/>
        <v>38</v>
      </c>
      <c r="B44" s="6" t="s">
        <v>106</v>
      </c>
      <c r="C44" s="6" t="s">
        <v>107</v>
      </c>
      <c r="D44" s="6" t="s">
        <v>108</v>
      </c>
      <c r="E44" s="2">
        <v>30000</v>
      </c>
      <c r="F44" s="6" t="s">
        <v>12</v>
      </c>
      <c r="G44" s="6" t="s">
        <v>13</v>
      </c>
      <c r="H44" s="6" t="s">
        <v>27</v>
      </c>
      <c r="I44" s="6" t="s">
        <v>28</v>
      </c>
      <c r="J44" s="6" t="s">
        <v>16</v>
      </c>
    </row>
    <row r="45" spans="1:10" x14ac:dyDescent="0.25">
      <c r="A45" s="11">
        <f t="shared" si="1"/>
        <v>39</v>
      </c>
      <c r="B45" s="6" t="s">
        <v>109</v>
      </c>
      <c r="C45" s="6" t="s">
        <v>110</v>
      </c>
      <c r="D45" s="6" t="s">
        <v>111</v>
      </c>
      <c r="E45" s="2">
        <v>25000</v>
      </c>
      <c r="F45" s="6" t="s">
        <v>12</v>
      </c>
      <c r="G45" s="6" t="s">
        <v>13</v>
      </c>
      <c r="H45" s="6" t="s">
        <v>27</v>
      </c>
      <c r="I45" s="6" t="s">
        <v>28</v>
      </c>
      <c r="J45" s="6" t="s">
        <v>16</v>
      </c>
    </row>
    <row r="46" spans="1:10" x14ac:dyDescent="0.25">
      <c r="A46" s="11">
        <f t="shared" si="1"/>
        <v>40</v>
      </c>
      <c r="B46" s="6" t="s">
        <v>112</v>
      </c>
      <c r="C46" s="6" t="s">
        <v>113</v>
      </c>
      <c r="D46" s="6" t="s">
        <v>114</v>
      </c>
      <c r="E46" s="2">
        <v>50000</v>
      </c>
      <c r="F46" s="6" t="s">
        <v>12</v>
      </c>
      <c r="G46" s="6" t="s">
        <v>13</v>
      </c>
      <c r="H46" s="6" t="s">
        <v>27</v>
      </c>
      <c r="I46" s="6" t="s">
        <v>28</v>
      </c>
      <c r="J46" s="6" t="s">
        <v>16</v>
      </c>
    </row>
    <row r="47" spans="1:10" x14ac:dyDescent="0.25">
      <c r="A47" s="11">
        <f t="shared" si="1"/>
        <v>41</v>
      </c>
      <c r="B47" s="6" t="s">
        <v>115</v>
      </c>
      <c r="C47" s="6" t="s">
        <v>116</v>
      </c>
      <c r="D47" s="6" t="s">
        <v>117</v>
      </c>
      <c r="E47" s="2">
        <v>73124.820000000007</v>
      </c>
      <c r="F47" s="6" t="s">
        <v>12</v>
      </c>
      <c r="G47" s="6" t="s">
        <v>13</v>
      </c>
      <c r="H47" s="6" t="s">
        <v>27</v>
      </c>
      <c r="I47" s="6" t="s">
        <v>28</v>
      </c>
      <c r="J47" s="6" t="s">
        <v>16</v>
      </c>
    </row>
    <row r="48" spans="1:10" x14ac:dyDescent="0.25">
      <c r="A48" s="11">
        <f t="shared" si="1"/>
        <v>42</v>
      </c>
      <c r="B48" s="6" t="s">
        <v>118</v>
      </c>
      <c r="C48" s="6"/>
      <c r="D48" s="6"/>
      <c r="E48" s="2">
        <v>17569.55</v>
      </c>
      <c r="F48" s="6" t="s">
        <v>12</v>
      </c>
      <c r="G48" s="6" t="s">
        <v>13</v>
      </c>
      <c r="H48" s="6" t="s">
        <v>22</v>
      </c>
      <c r="I48" s="6" t="s">
        <v>23</v>
      </c>
      <c r="J48" s="6" t="s">
        <v>16</v>
      </c>
    </row>
    <row r="49" spans="1:10" x14ac:dyDescent="0.25">
      <c r="A49" s="11">
        <f t="shared" si="1"/>
        <v>43</v>
      </c>
      <c r="B49" s="6" t="s">
        <v>119</v>
      </c>
      <c r="C49" s="6"/>
      <c r="D49" s="6"/>
      <c r="E49" s="2">
        <v>19474.18</v>
      </c>
      <c r="F49" s="6" t="s">
        <v>12</v>
      </c>
      <c r="G49" s="6" t="s">
        <v>13</v>
      </c>
      <c r="H49" s="6" t="s">
        <v>22</v>
      </c>
      <c r="I49" s="6" t="s">
        <v>23</v>
      </c>
      <c r="J49" s="6" t="s">
        <v>16</v>
      </c>
    </row>
    <row r="50" spans="1:10" x14ac:dyDescent="0.25">
      <c r="A50" s="11">
        <f t="shared" si="1"/>
        <v>44</v>
      </c>
      <c r="B50" s="6" t="s">
        <v>120</v>
      </c>
      <c r="C50" s="6"/>
      <c r="D50" s="6"/>
      <c r="E50" s="2">
        <v>25000</v>
      </c>
      <c r="F50" s="6" t="s">
        <v>12</v>
      </c>
      <c r="G50" s="6" t="s">
        <v>13</v>
      </c>
      <c r="H50" s="6" t="s">
        <v>22</v>
      </c>
      <c r="I50" s="6" t="s">
        <v>23</v>
      </c>
      <c r="J50" s="6" t="s">
        <v>16</v>
      </c>
    </row>
    <row r="51" spans="1:10" x14ac:dyDescent="0.25">
      <c r="A51" s="11">
        <f t="shared" si="1"/>
        <v>45</v>
      </c>
      <c r="B51" s="6" t="s">
        <v>121</v>
      </c>
      <c r="C51" s="6" t="s">
        <v>122</v>
      </c>
      <c r="D51" s="6" t="s">
        <v>123</v>
      </c>
      <c r="E51" s="2">
        <v>32000</v>
      </c>
      <c r="F51" s="6" t="s">
        <v>12</v>
      </c>
      <c r="G51" s="6" t="s">
        <v>13</v>
      </c>
      <c r="H51" s="6" t="s">
        <v>22</v>
      </c>
      <c r="I51" s="6" t="s">
        <v>23</v>
      </c>
      <c r="J51" s="6" t="s">
        <v>16</v>
      </c>
    </row>
    <row r="52" spans="1:10" x14ac:dyDescent="0.25">
      <c r="A52" s="11">
        <f t="shared" si="1"/>
        <v>46</v>
      </c>
      <c r="B52" s="6" t="s">
        <v>124</v>
      </c>
      <c r="C52" s="6" t="s">
        <v>125</v>
      </c>
      <c r="D52" s="6" t="s">
        <v>126</v>
      </c>
      <c r="E52" s="2">
        <v>94640</v>
      </c>
      <c r="F52" s="6" t="s">
        <v>12</v>
      </c>
      <c r="G52" s="6" t="s">
        <v>13</v>
      </c>
      <c r="H52" s="6" t="s">
        <v>27</v>
      </c>
      <c r="I52" s="6" t="s">
        <v>28</v>
      </c>
      <c r="J52" s="6" t="s">
        <v>16</v>
      </c>
    </row>
    <row r="53" spans="1:10" x14ac:dyDescent="0.25">
      <c r="A53" s="11">
        <f t="shared" si="1"/>
        <v>47</v>
      </c>
      <c r="B53" s="6" t="s">
        <v>127</v>
      </c>
      <c r="C53" s="6" t="s">
        <v>128</v>
      </c>
      <c r="D53" s="6" t="s">
        <v>129</v>
      </c>
      <c r="E53" s="2">
        <v>34210.68</v>
      </c>
      <c r="F53" s="6" t="s">
        <v>12</v>
      </c>
      <c r="G53" s="6" t="s">
        <v>13</v>
      </c>
      <c r="H53" s="6" t="s">
        <v>27</v>
      </c>
      <c r="I53" s="6" t="s">
        <v>28</v>
      </c>
      <c r="J53" s="6" t="s">
        <v>16</v>
      </c>
    </row>
    <row r="54" spans="1:10" x14ac:dyDescent="0.25">
      <c r="A54" s="11">
        <f t="shared" si="1"/>
        <v>48</v>
      </c>
      <c r="B54" s="6" t="s">
        <v>130</v>
      </c>
      <c r="C54" s="6" t="s">
        <v>131</v>
      </c>
      <c r="D54" s="6" t="s">
        <v>132</v>
      </c>
      <c r="E54" s="2">
        <v>50000</v>
      </c>
      <c r="F54" s="6" t="s">
        <v>12</v>
      </c>
      <c r="G54" s="6" t="s">
        <v>13</v>
      </c>
      <c r="H54" s="6" t="s">
        <v>27</v>
      </c>
      <c r="I54" s="6" t="s">
        <v>28</v>
      </c>
      <c r="J54" s="6" t="s">
        <v>16</v>
      </c>
    </row>
    <row r="55" spans="1:10" x14ac:dyDescent="0.25">
      <c r="A55" s="11">
        <f t="shared" si="1"/>
        <v>49</v>
      </c>
      <c r="B55" s="6" t="s">
        <v>133</v>
      </c>
      <c r="C55" s="6" t="s">
        <v>134</v>
      </c>
      <c r="D55" s="6" t="s">
        <v>135</v>
      </c>
      <c r="E55" s="2">
        <v>150000</v>
      </c>
      <c r="F55" s="6" t="s">
        <v>12</v>
      </c>
      <c r="G55" s="6" t="s">
        <v>13</v>
      </c>
      <c r="H55" s="6" t="s">
        <v>27</v>
      </c>
      <c r="I55" s="6" t="s">
        <v>28</v>
      </c>
      <c r="J55" s="6" t="s">
        <v>16</v>
      </c>
    </row>
    <row r="56" spans="1:10" x14ac:dyDescent="0.25">
      <c r="A56" s="11">
        <f t="shared" si="1"/>
        <v>50</v>
      </c>
      <c r="B56" s="6"/>
      <c r="C56" s="6"/>
      <c r="D56" s="6"/>
      <c r="E56" s="2">
        <v>776</v>
      </c>
      <c r="F56" s="6" t="s">
        <v>12</v>
      </c>
      <c r="G56" s="6" t="s">
        <v>13</v>
      </c>
      <c r="H56" s="6" t="s">
        <v>136</v>
      </c>
      <c r="I56" s="6" t="s">
        <v>137</v>
      </c>
      <c r="J56" s="6" t="s">
        <v>16</v>
      </c>
    </row>
    <row r="57" spans="1:10" x14ac:dyDescent="0.25">
      <c r="A57" s="11">
        <f t="shared" si="1"/>
        <v>51</v>
      </c>
      <c r="B57" s="6" t="s">
        <v>138</v>
      </c>
      <c r="C57" s="6"/>
      <c r="D57" s="6"/>
      <c r="E57" s="2">
        <v>26125</v>
      </c>
      <c r="F57" s="6" t="s">
        <v>12</v>
      </c>
      <c r="G57" s="6" t="s">
        <v>13</v>
      </c>
      <c r="H57" s="6" t="s">
        <v>22</v>
      </c>
      <c r="I57" s="6" t="s">
        <v>23</v>
      </c>
      <c r="J57" s="6" t="s">
        <v>16</v>
      </c>
    </row>
    <row r="58" spans="1:10" x14ac:dyDescent="0.25">
      <c r="A58" s="11">
        <f t="shared" si="1"/>
        <v>52</v>
      </c>
      <c r="B58" s="6" t="s">
        <v>139</v>
      </c>
      <c r="C58" s="6"/>
      <c r="D58" s="6"/>
      <c r="E58" s="2">
        <v>18500</v>
      </c>
      <c r="F58" s="6" t="s">
        <v>12</v>
      </c>
      <c r="G58" s="6" t="s">
        <v>13</v>
      </c>
      <c r="H58" s="6" t="s">
        <v>22</v>
      </c>
      <c r="I58" s="6" t="s">
        <v>23</v>
      </c>
      <c r="J58" s="6" t="s">
        <v>16</v>
      </c>
    </row>
    <row r="59" spans="1:10" x14ac:dyDescent="0.25">
      <c r="A59" s="11">
        <f t="shared" si="1"/>
        <v>53</v>
      </c>
      <c r="B59" s="6" t="s">
        <v>140</v>
      </c>
      <c r="C59" s="6"/>
      <c r="D59" s="6"/>
      <c r="E59" s="2">
        <v>50000</v>
      </c>
      <c r="F59" s="6" t="s">
        <v>12</v>
      </c>
      <c r="G59" s="6" t="s">
        <v>13</v>
      </c>
      <c r="H59" s="6" t="s">
        <v>22</v>
      </c>
      <c r="I59" s="6" t="s">
        <v>23</v>
      </c>
      <c r="J59" s="6" t="s">
        <v>16</v>
      </c>
    </row>
    <row r="60" spans="1:10" x14ac:dyDescent="0.25">
      <c r="A60" s="11">
        <f t="shared" si="1"/>
        <v>54</v>
      </c>
      <c r="B60" s="6" t="s">
        <v>141</v>
      </c>
      <c r="C60" s="6"/>
      <c r="D60" s="6"/>
      <c r="E60" s="2">
        <v>50000</v>
      </c>
      <c r="F60" s="6" t="s">
        <v>12</v>
      </c>
      <c r="G60" s="6" t="s">
        <v>13</v>
      </c>
      <c r="H60" s="6" t="s">
        <v>22</v>
      </c>
      <c r="I60" s="6" t="s">
        <v>23</v>
      </c>
      <c r="J60" s="6" t="s">
        <v>16</v>
      </c>
    </row>
    <row r="61" spans="1:10" x14ac:dyDescent="0.25">
      <c r="A61" s="11">
        <f t="shared" si="1"/>
        <v>55</v>
      </c>
      <c r="B61" s="6" t="s">
        <v>142</v>
      </c>
      <c r="C61" s="6" t="s">
        <v>143</v>
      </c>
      <c r="D61" s="6" t="s">
        <v>144</v>
      </c>
      <c r="E61" s="2">
        <v>50000</v>
      </c>
      <c r="F61" s="6" t="s">
        <v>12</v>
      </c>
      <c r="G61" s="6" t="s">
        <v>13</v>
      </c>
      <c r="H61" s="6" t="s">
        <v>27</v>
      </c>
      <c r="I61" s="6" t="s">
        <v>28</v>
      </c>
      <c r="J61" s="6" t="s">
        <v>16</v>
      </c>
    </row>
    <row r="62" spans="1:10" x14ac:dyDescent="0.25">
      <c r="A62" s="11">
        <f t="shared" si="1"/>
        <v>56</v>
      </c>
      <c r="B62" s="6" t="s">
        <v>145</v>
      </c>
      <c r="C62" s="6" t="s">
        <v>146</v>
      </c>
      <c r="D62" s="6" t="s">
        <v>147</v>
      </c>
      <c r="E62" s="2">
        <v>50000</v>
      </c>
      <c r="F62" s="6" t="s">
        <v>12</v>
      </c>
      <c r="G62" s="6" t="s">
        <v>13</v>
      </c>
      <c r="H62" s="6" t="s">
        <v>27</v>
      </c>
      <c r="I62" s="6" t="s">
        <v>28</v>
      </c>
      <c r="J62" s="6" t="s">
        <v>16</v>
      </c>
    </row>
    <row r="63" spans="1:10" x14ac:dyDescent="0.25">
      <c r="A63" s="11">
        <f t="shared" si="1"/>
        <v>57</v>
      </c>
      <c r="B63" s="6" t="s">
        <v>148</v>
      </c>
      <c r="C63" s="6" t="s">
        <v>149</v>
      </c>
      <c r="D63" s="6" t="s">
        <v>150</v>
      </c>
      <c r="E63" s="2">
        <v>43106.44</v>
      </c>
      <c r="F63" s="6" t="s">
        <v>12</v>
      </c>
      <c r="G63" s="6" t="s">
        <v>13</v>
      </c>
      <c r="H63" s="6" t="s">
        <v>27</v>
      </c>
      <c r="I63" s="6" t="s">
        <v>28</v>
      </c>
      <c r="J63" s="6" t="s">
        <v>16</v>
      </c>
    </row>
    <row r="64" spans="1:10" x14ac:dyDescent="0.25">
      <c r="A64" s="11">
        <f t="shared" si="1"/>
        <v>58</v>
      </c>
      <c r="B64" s="6" t="s">
        <v>151</v>
      </c>
      <c r="C64" s="6" t="s">
        <v>152</v>
      </c>
      <c r="D64" s="6" t="s">
        <v>153</v>
      </c>
      <c r="E64" s="2">
        <v>50000</v>
      </c>
      <c r="F64" s="6" t="s">
        <v>12</v>
      </c>
      <c r="G64" s="6" t="s">
        <v>13</v>
      </c>
      <c r="H64" s="6" t="s">
        <v>27</v>
      </c>
      <c r="I64" s="6" t="s">
        <v>28</v>
      </c>
      <c r="J64" s="6" t="s">
        <v>16</v>
      </c>
    </row>
    <row r="65" spans="1:10" x14ac:dyDescent="0.25">
      <c r="A65" s="11">
        <f t="shared" si="1"/>
        <v>59</v>
      </c>
      <c r="B65" s="6" t="s">
        <v>154</v>
      </c>
      <c r="C65" s="6" t="s">
        <v>155</v>
      </c>
      <c r="D65" s="6" t="s">
        <v>156</v>
      </c>
      <c r="E65" s="2">
        <v>23664.99</v>
      </c>
      <c r="F65" s="6" t="s">
        <v>12</v>
      </c>
      <c r="G65" s="6" t="s">
        <v>13</v>
      </c>
      <c r="H65" s="6" t="s">
        <v>27</v>
      </c>
      <c r="I65" s="6" t="s">
        <v>28</v>
      </c>
      <c r="J65" s="6" t="s">
        <v>16</v>
      </c>
    </row>
    <row r="66" spans="1:10" x14ac:dyDescent="0.25">
      <c r="A66" s="11">
        <f t="shared" si="1"/>
        <v>60</v>
      </c>
      <c r="B66" s="6"/>
      <c r="C66" s="6"/>
      <c r="D66" s="6"/>
      <c r="E66" s="2">
        <v>225</v>
      </c>
      <c r="F66" s="6" t="s">
        <v>12</v>
      </c>
      <c r="G66" s="6" t="s">
        <v>13</v>
      </c>
      <c r="H66" s="6" t="s">
        <v>17</v>
      </c>
      <c r="I66" s="6" t="s">
        <v>18</v>
      </c>
      <c r="J66" s="6" t="s">
        <v>16</v>
      </c>
    </row>
    <row r="67" spans="1:10" x14ac:dyDescent="0.25">
      <c r="A67" s="11">
        <f t="shared" si="1"/>
        <v>61</v>
      </c>
      <c r="B67" s="6" t="s">
        <v>157</v>
      </c>
      <c r="C67" s="6"/>
      <c r="D67" s="6"/>
      <c r="E67" s="2">
        <v>15000</v>
      </c>
      <c r="F67" s="6" t="s">
        <v>12</v>
      </c>
      <c r="G67" s="6" t="s">
        <v>13</v>
      </c>
      <c r="H67" s="6" t="s">
        <v>22</v>
      </c>
      <c r="I67" s="6" t="s">
        <v>23</v>
      </c>
      <c r="J67" s="6" t="s">
        <v>16</v>
      </c>
    </row>
    <row r="68" spans="1:10" x14ac:dyDescent="0.25">
      <c r="A68" s="11">
        <f t="shared" si="1"/>
        <v>62</v>
      </c>
      <c r="B68" s="6" t="s">
        <v>158</v>
      </c>
      <c r="C68" s="6"/>
      <c r="D68" s="6"/>
      <c r="E68" s="2">
        <v>92000</v>
      </c>
      <c r="F68" s="6" t="s">
        <v>12</v>
      </c>
      <c r="G68" s="6" t="s">
        <v>13</v>
      </c>
      <c r="H68" s="6" t="s">
        <v>22</v>
      </c>
      <c r="I68" s="6" t="s">
        <v>23</v>
      </c>
      <c r="J68" s="6" t="s">
        <v>16</v>
      </c>
    </row>
    <row r="69" spans="1:10" x14ac:dyDescent="0.25">
      <c r="A69" s="11">
        <f t="shared" si="1"/>
        <v>63</v>
      </c>
      <c r="B69" s="6" t="s">
        <v>159</v>
      </c>
      <c r="C69" s="6"/>
      <c r="D69" s="6"/>
      <c r="E69" s="2">
        <v>70526.13</v>
      </c>
      <c r="F69" s="6" t="s">
        <v>12</v>
      </c>
      <c r="G69" s="6" t="s">
        <v>13</v>
      </c>
      <c r="H69" s="6" t="s">
        <v>22</v>
      </c>
      <c r="I69" s="6" t="s">
        <v>23</v>
      </c>
      <c r="J69" s="6" t="s">
        <v>16</v>
      </c>
    </row>
    <row r="70" spans="1:10" x14ac:dyDescent="0.25">
      <c r="A70" s="11">
        <f t="shared" si="1"/>
        <v>64</v>
      </c>
      <c r="B70" s="6" t="s">
        <v>160</v>
      </c>
      <c r="C70" s="6"/>
      <c r="D70" s="6"/>
      <c r="E70" s="2">
        <v>200000</v>
      </c>
      <c r="F70" s="6" t="s">
        <v>12</v>
      </c>
      <c r="G70" s="6" t="s">
        <v>13</v>
      </c>
      <c r="H70" s="6" t="s">
        <v>22</v>
      </c>
      <c r="I70" s="6" t="s">
        <v>23</v>
      </c>
      <c r="J70" s="6" t="s">
        <v>16</v>
      </c>
    </row>
    <row r="71" spans="1:10" x14ac:dyDescent="0.25">
      <c r="A71" s="11">
        <f t="shared" ref="A71:A102" si="2">ROW(A65)</f>
        <v>65</v>
      </c>
      <c r="B71" s="6" t="s">
        <v>161</v>
      </c>
      <c r="C71" s="6"/>
      <c r="D71" s="6"/>
      <c r="E71" s="2">
        <v>30000</v>
      </c>
      <c r="F71" s="6" t="s">
        <v>12</v>
      </c>
      <c r="G71" s="6" t="s">
        <v>13</v>
      </c>
      <c r="H71" s="6" t="s">
        <v>22</v>
      </c>
      <c r="I71" s="6" t="s">
        <v>23</v>
      </c>
      <c r="J71" s="6" t="s">
        <v>16</v>
      </c>
    </row>
    <row r="72" spans="1:10" x14ac:dyDescent="0.25">
      <c r="A72" s="11">
        <f t="shared" si="2"/>
        <v>66</v>
      </c>
      <c r="B72" s="6" t="s">
        <v>162</v>
      </c>
      <c r="C72" s="6" t="s">
        <v>163</v>
      </c>
      <c r="D72" s="6" t="s">
        <v>164</v>
      </c>
      <c r="E72" s="2">
        <v>194850</v>
      </c>
      <c r="F72" s="6" t="s">
        <v>12</v>
      </c>
      <c r="G72" s="6" t="s">
        <v>13</v>
      </c>
      <c r="H72" s="6" t="s">
        <v>27</v>
      </c>
      <c r="I72" s="6" t="s">
        <v>28</v>
      </c>
      <c r="J72" s="6" t="s">
        <v>16</v>
      </c>
    </row>
    <row r="73" spans="1:10" x14ac:dyDescent="0.25">
      <c r="A73" s="11">
        <f t="shared" si="2"/>
        <v>67</v>
      </c>
      <c r="B73" s="6" t="s">
        <v>165</v>
      </c>
      <c r="C73" s="6" t="s">
        <v>166</v>
      </c>
      <c r="D73" s="6" t="s">
        <v>167</v>
      </c>
      <c r="E73" s="2">
        <v>120000</v>
      </c>
      <c r="F73" s="6" t="s">
        <v>12</v>
      </c>
      <c r="G73" s="6" t="s">
        <v>13</v>
      </c>
      <c r="H73" s="6" t="s">
        <v>27</v>
      </c>
      <c r="I73" s="6" t="s">
        <v>28</v>
      </c>
      <c r="J73" s="6" t="s">
        <v>16</v>
      </c>
    </row>
    <row r="74" spans="1:10" x14ac:dyDescent="0.25">
      <c r="A74" s="11">
        <f t="shared" si="2"/>
        <v>68</v>
      </c>
      <c r="B74" s="6" t="s">
        <v>168</v>
      </c>
      <c r="C74" s="6" t="s">
        <v>169</v>
      </c>
      <c r="D74" s="6" t="s">
        <v>170</v>
      </c>
      <c r="E74" s="2">
        <v>50000</v>
      </c>
      <c r="F74" s="6" t="s">
        <v>12</v>
      </c>
      <c r="G74" s="6" t="s">
        <v>13</v>
      </c>
      <c r="H74" s="6" t="s">
        <v>27</v>
      </c>
      <c r="I74" s="6" t="s">
        <v>28</v>
      </c>
      <c r="J74" s="6" t="s">
        <v>16</v>
      </c>
    </row>
    <row r="75" spans="1:10" x14ac:dyDescent="0.25">
      <c r="A75" s="11">
        <f t="shared" si="2"/>
        <v>69</v>
      </c>
      <c r="B75" s="6" t="s">
        <v>171</v>
      </c>
      <c r="C75" s="6" t="s">
        <v>172</v>
      </c>
      <c r="D75" s="6" t="s">
        <v>173</v>
      </c>
      <c r="E75" s="2">
        <v>50000</v>
      </c>
      <c r="F75" s="6" t="s">
        <v>12</v>
      </c>
      <c r="G75" s="6" t="s">
        <v>13</v>
      </c>
      <c r="H75" s="6" t="s">
        <v>22</v>
      </c>
      <c r="I75" s="6" t="s">
        <v>23</v>
      </c>
      <c r="J75" s="6" t="s">
        <v>16</v>
      </c>
    </row>
    <row r="76" spans="1:10" x14ac:dyDescent="0.25">
      <c r="A76" s="11">
        <f t="shared" si="2"/>
        <v>70</v>
      </c>
      <c r="B76" s="6" t="s">
        <v>174</v>
      </c>
      <c r="C76" s="6" t="s">
        <v>175</v>
      </c>
      <c r="D76" s="6" t="s">
        <v>176</v>
      </c>
      <c r="E76" s="2">
        <v>300000</v>
      </c>
      <c r="F76" s="6" t="s">
        <v>12</v>
      </c>
      <c r="G76" s="6" t="s">
        <v>13</v>
      </c>
      <c r="H76" s="6" t="s">
        <v>27</v>
      </c>
      <c r="I76" s="6" t="s">
        <v>28</v>
      </c>
      <c r="J76" s="6" t="s">
        <v>16</v>
      </c>
    </row>
    <row r="77" spans="1:10" x14ac:dyDescent="0.25">
      <c r="A77" s="11">
        <f t="shared" si="2"/>
        <v>71</v>
      </c>
      <c r="B77" s="6" t="s">
        <v>177</v>
      </c>
      <c r="C77" s="6" t="s">
        <v>178</v>
      </c>
      <c r="D77" s="6" t="s">
        <v>179</v>
      </c>
      <c r="E77" s="2">
        <v>21600</v>
      </c>
      <c r="F77" s="6" t="s">
        <v>12</v>
      </c>
      <c r="G77" s="6" t="s">
        <v>13</v>
      </c>
      <c r="H77" s="6" t="s">
        <v>27</v>
      </c>
      <c r="I77" s="6" t="s">
        <v>28</v>
      </c>
      <c r="J77" s="6" t="s">
        <v>16</v>
      </c>
    </row>
    <row r="78" spans="1:10" x14ac:dyDescent="0.25">
      <c r="A78" s="11">
        <f t="shared" si="2"/>
        <v>72</v>
      </c>
      <c r="B78" s="6" t="s">
        <v>180</v>
      </c>
      <c r="C78" s="6" t="s">
        <v>181</v>
      </c>
      <c r="D78" s="6" t="s">
        <v>182</v>
      </c>
      <c r="E78" s="2">
        <v>4000</v>
      </c>
      <c r="F78" s="6" t="s">
        <v>12</v>
      </c>
      <c r="G78" s="6" t="s">
        <v>13</v>
      </c>
      <c r="H78" s="6" t="s">
        <v>22</v>
      </c>
      <c r="I78" s="6" t="s">
        <v>23</v>
      </c>
      <c r="J78" s="6" t="s">
        <v>16</v>
      </c>
    </row>
    <row r="79" spans="1:10" x14ac:dyDescent="0.25">
      <c r="A79" s="11">
        <f t="shared" si="2"/>
        <v>73</v>
      </c>
      <c r="B79" s="6" t="s">
        <v>183</v>
      </c>
      <c r="C79" s="6" t="s">
        <v>184</v>
      </c>
      <c r="D79" s="6" t="s">
        <v>185</v>
      </c>
      <c r="E79" s="2">
        <v>150000</v>
      </c>
      <c r="F79" s="6" t="s">
        <v>12</v>
      </c>
      <c r="G79" s="6" t="s">
        <v>13</v>
      </c>
      <c r="H79" s="6" t="s">
        <v>27</v>
      </c>
      <c r="I79" s="6" t="s">
        <v>28</v>
      </c>
      <c r="J79" s="6" t="s">
        <v>16</v>
      </c>
    </row>
    <row r="80" spans="1:10" x14ac:dyDescent="0.25">
      <c r="A80" s="11">
        <f t="shared" si="2"/>
        <v>74</v>
      </c>
      <c r="B80" s="6" t="s">
        <v>186</v>
      </c>
      <c r="C80" s="6" t="s">
        <v>187</v>
      </c>
      <c r="D80" s="6" t="s">
        <v>188</v>
      </c>
      <c r="E80" s="2">
        <v>150000</v>
      </c>
      <c r="F80" s="6" t="s">
        <v>12</v>
      </c>
      <c r="G80" s="6" t="s">
        <v>13</v>
      </c>
      <c r="H80" s="6" t="s">
        <v>27</v>
      </c>
      <c r="I80" s="6" t="s">
        <v>28</v>
      </c>
      <c r="J80" s="6" t="s">
        <v>16</v>
      </c>
    </row>
    <row r="81" spans="1:10" x14ac:dyDescent="0.25">
      <c r="A81" s="11">
        <f t="shared" si="2"/>
        <v>75</v>
      </c>
      <c r="B81" s="6" t="s">
        <v>189</v>
      </c>
      <c r="C81" s="6" t="s">
        <v>190</v>
      </c>
      <c r="D81" s="6" t="s">
        <v>191</v>
      </c>
      <c r="E81" s="2">
        <v>62500</v>
      </c>
      <c r="F81" s="6" t="s">
        <v>12</v>
      </c>
      <c r="G81" s="6" t="s">
        <v>13</v>
      </c>
      <c r="H81" s="6" t="s">
        <v>27</v>
      </c>
      <c r="I81" s="6" t="s">
        <v>28</v>
      </c>
      <c r="J81" s="6" t="s">
        <v>16</v>
      </c>
    </row>
    <row r="82" spans="1:10" x14ac:dyDescent="0.25">
      <c r="A82" s="11">
        <f t="shared" si="2"/>
        <v>76</v>
      </c>
      <c r="B82" s="6" t="s">
        <v>192</v>
      </c>
      <c r="C82" s="6" t="s">
        <v>193</v>
      </c>
      <c r="D82" s="6" t="s">
        <v>194</v>
      </c>
      <c r="E82" s="2">
        <v>8300</v>
      </c>
      <c r="F82" s="6" t="s">
        <v>12</v>
      </c>
      <c r="G82" s="6" t="s">
        <v>13</v>
      </c>
      <c r="H82" s="6" t="s">
        <v>27</v>
      </c>
      <c r="I82" s="6" t="s">
        <v>28</v>
      </c>
      <c r="J82" s="6" t="s">
        <v>16</v>
      </c>
    </row>
    <row r="83" spans="1:10" x14ac:dyDescent="0.25">
      <c r="A83" s="11">
        <f t="shared" si="2"/>
        <v>77</v>
      </c>
      <c r="B83" s="6" t="s">
        <v>195</v>
      </c>
      <c r="C83" s="6"/>
      <c r="D83" s="6"/>
      <c r="E83" s="2">
        <v>15000</v>
      </c>
      <c r="F83" s="6" t="s">
        <v>12</v>
      </c>
      <c r="G83" s="6" t="s">
        <v>13</v>
      </c>
      <c r="H83" s="6" t="s">
        <v>22</v>
      </c>
      <c r="I83" s="6" t="s">
        <v>23</v>
      </c>
      <c r="J83" s="6" t="s">
        <v>16</v>
      </c>
    </row>
    <row r="84" spans="1:10" x14ac:dyDescent="0.25">
      <c r="A84" s="11">
        <f t="shared" si="2"/>
        <v>78</v>
      </c>
      <c r="B84" s="6" t="s">
        <v>196</v>
      </c>
      <c r="C84" s="6"/>
      <c r="D84" s="6"/>
      <c r="E84" s="2">
        <v>100000</v>
      </c>
      <c r="F84" s="6" t="s">
        <v>12</v>
      </c>
      <c r="G84" s="6" t="s">
        <v>13</v>
      </c>
      <c r="H84" s="6" t="s">
        <v>22</v>
      </c>
      <c r="I84" s="6" t="s">
        <v>23</v>
      </c>
      <c r="J84" s="6" t="s">
        <v>16</v>
      </c>
    </row>
    <row r="85" spans="1:10" x14ac:dyDescent="0.25">
      <c r="A85" s="11">
        <f t="shared" si="2"/>
        <v>79</v>
      </c>
      <c r="B85" s="6" t="s">
        <v>197</v>
      </c>
      <c r="C85" s="6"/>
      <c r="D85" s="6"/>
      <c r="E85" s="2">
        <v>65000</v>
      </c>
      <c r="F85" s="6" t="s">
        <v>12</v>
      </c>
      <c r="G85" s="6" t="s">
        <v>13</v>
      </c>
      <c r="H85" s="6" t="s">
        <v>22</v>
      </c>
      <c r="I85" s="6" t="s">
        <v>23</v>
      </c>
      <c r="J85" s="6" t="s">
        <v>16</v>
      </c>
    </row>
    <row r="86" spans="1:10" x14ac:dyDescent="0.25">
      <c r="A86" s="11">
        <f t="shared" si="2"/>
        <v>80</v>
      </c>
      <c r="B86" s="6" t="s">
        <v>198</v>
      </c>
      <c r="C86" s="6" t="s">
        <v>199</v>
      </c>
      <c r="D86" s="6" t="s">
        <v>200</v>
      </c>
      <c r="E86" s="2">
        <v>50000</v>
      </c>
      <c r="F86" s="6" t="s">
        <v>12</v>
      </c>
      <c r="G86" s="6" t="s">
        <v>13</v>
      </c>
      <c r="H86" s="6" t="s">
        <v>27</v>
      </c>
      <c r="I86" s="6" t="s">
        <v>28</v>
      </c>
      <c r="J86" s="6" t="s">
        <v>16</v>
      </c>
    </row>
    <row r="87" spans="1:10" x14ac:dyDescent="0.25">
      <c r="A87" s="11">
        <f t="shared" si="2"/>
        <v>81</v>
      </c>
      <c r="B87" s="6" t="s">
        <v>201</v>
      </c>
      <c r="C87" s="6" t="s">
        <v>202</v>
      </c>
      <c r="D87" s="6" t="s">
        <v>203</v>
      </c>
      <c r="E87" s="2">
        <v>50000</v>
      </c>
      <c r="F87" s="6" t="s">
        <v>12</v>
      </c>
      <c r="G87" s="6" t="s">
        <v>13</v>
      </c>
      <c r="H87" s="6" t="s">
        <v>27</v>
      </c>
      <c r="I87" s="6" t="s">
        <v>28</v>
      </c>
      <c r="J87" s="6" t="s">
        <v>16</v>
      </c>
    </row>
    <row r="88" spans="1:10" x14ac:dyDescent="0.25">
      <c r="A88" s="11">
        <f t="shared" si="2"/>
        <v>82</v>
      </c>
      <c r="B88" s="6" t="s">
        <v>204</v>
      </c>
      <c r="C88" s="6" t="s">
        <v>205</v>
      </c>
      <c r="D88" s="6" t="s">
        <v>206</v>
      </c>
      <c r="E88" s="2">
        <v>150000</v>
      </c>
      <c r="F88" s="6" t="s">
        <v>12</v>
      </c>
      <c r="G88" s="6" t="s">
        <v>13</v>
      </c>
      <c r="H88" s="6" t="s">
        <v>27</v>
      </c>
      <c r="I88" s="6" t="s">
        <v>28</v>
      </c>
      <c r="J88" s="6" t="s">
        <v>16</v>
      </c>
    </row>
    <row r="89" spans="1:10" x14ac:dyDescent="0.25">
      <c r="A89" s="11">
        <f t="shared" si="2"/>
        <v>83</v>
      </c>
      <c r="B89" s="6" t="s">
        <v>207</v>
      </c>
      <c r="C89" s="6" t="s">
        <v>208</v>
      </c>
      <c r="D89" s="6" t="s">
        <v>209</v>
      </c>
      <c r="E89" s="2">
        <v>31150.54</v>
      </c>
      <c r="F89" s="6" t="s">
        <v>12</v>
      </c>
      <c r="G89" s="6" t="s">
        <v>13</v>
      </c>
      <c r="H89" s="6" t="s">
        <v>210</v>
      </c>
      <c r="I89" s="6" t="s">
        <v>211</v>
      </c>
      <c r="J89" s="6" t="s">
        <v>16</v>
      </c>
    </row>
    <row r="90" spans="1:10" x14ac:dyDescent="0.25">
      <c r="A90" s="11">
        <f t="shared" si="2"/>
        <v>84</v>
      </c>
      <c r="B90" s="6" t="s">
        <v>212</v>
      </c>
      <c r="C90" s="6" t="s">
        <v>213</v>
      </c>
      <c r="D90" s="6" t="s">
        <v>214</v>
      </c>
      <c r="E90" s="2">
        <v>50000</v>
      </c>
      <c r="F90" s="6" t="s">
        <v>12</v>
      </c>
      <c r="G90" s="6" t="s">
        <v>13</v>
      </c>
      <c r="H90" s="6" t="s">
        <v>27</v>
      </c>
      <c r="I90" s="6" t="s">
        <v>28</v>
      </c>
      <c r="J90" s="6" t="s">
        <v>16</v>
      </c>
    </row>
    <row r="91" spans="1:10" x14ac:dyDescent="0.25">
      <c r="A91" s="11">
        <f t="shared" si="2"/>
        <v>85</v>
      </c>
      <c r="B91" s="6" t="s">
        <v>215</v>
      </c>
      <c r="C91" s="6" t="s">
        <v>216</v>
      </c>
      <c r="D91" s="6" t="s">
        <v>217</v>
      </c>
      <c r="E91" s="2">
        <v>50000</v>
      </c>
      <c r="F91" s="6" t="s">
        <v>12</v>
      </c>
      <c r="G91" s="6" t="s">
        <v>13</v>
      </c>
      <c r="H91" s="6" t="s">
        <v>27</v>
      </c>
      <c r="I91" s="6" t="s">
        <v>28</v>
      </c>
      <c r="J91" s="6" t="s">
        <v>16</v>
      </c>
    </row>
    <row r="92" spans="1:10" x14ac:dyDescent="0.25">
      <c r="A92" s="11">
        <f t="shared" si="2"/>
        <v>86</v>
      </c>
      <c r="B92" s="6" t="s">
        <v>218</v>
      </c>
      <c r="C92" s="6"/>
      <c r="D92" s="6"/>
      <c r="E92" s="2">
        <v>10000</v>
      </c>
      <c r="F92" s="6" t="s">
        <v>12</v>
      </c>
      <c r="G92" s="6" t="s">
        <v>13</v>
      </c>
      <c r="H92" s="6" t="s">
        <v>22</v>
      </c>
      <c r="I92" s="6" t="s">
        <v>23</v>
      </c>
      <c r="J92" s="6" t="s">
        <v>16</v>
      </c>
    </row>
    <row r="93" spans="1:10" x14ac:dyDescent="0.25">
      <c r="A93" s="11">
        <f t="shared" si="2"/>
        <v>87</v>
      </c>
      <c r="B93" s="6" t="s">
        <v>219</v>
      </c>
      <c r="C93" s="6"/>
      <c r="D93" s="6"/>
      <c r="E93" s="2">
        <v>26000</v>
      </c>
      <c r="F93" s="6" t="s">
        <v>12</v>
      </c>
      <c r="G93" s="6" t="s">
        <v>13</v>
      </c>
      <c r="H93" s="6" t="s">
        <v>22</v>
      </c>
      <c r="I93" s="6" t="s">
        <v>23</v>
      </c>
      <c r="J93" s="6" t="s">
        <v>16</v>
      </c>
    </row>
    <row r="94" spans="1:10" x14ac:dyDescent="0.25">
      <c r="A94" s="11">
        <f t="shared" si="2"/>
        <v>88</v>
      </c>
      <c r="B94" s="6" t="s">
        <v>220</v>
      </c>
      <c r="C94" s="6"/>
      <c r="D94" s="6"/>
      <c r="E94" s="2">
        <v>147500</v>
      </c>
      <c r="F94" s="6" t="s">
        <v>12</v>
      </c>
      <c r="G94" s="6" t="s">
        <v>13</v>
      </c>
      <c r="H94" s="6" t="s">
        <v>22</v>
      </c>
      <c r="I94" s="6" t="s">
        <v>23</v>
      </c>
      <c r="J94" s="6" t="s">
        <v>16</v>
      </c>
    </row>
    <row r="95" spans="1:10" x14ac:dyDescent="0.25">
      <c r="A95" s="11">
        <f t="shared" si="2"/>
        <v>89</v>
      </c>
      <c r="B95" s="6" t="s">
        <v>221</v>
      </c>
      <c r="C95" s="6" t="s">
        <v>222</v>
      </c>
      <c r="D95" s="6" t="s">
        <v>223</v>
      </c>
      <c r="E95" s="2">
        <v>10450</v>
      </c>
      <c r="F95" s="6" t="s">
        <v>12</v>
      </c>
      <c r="G95" s="6" t="s">
        <v>13</v>
      </c>
      <c r="H95" s="6" t="s">
        <v>27</v>
      </c>
      <c r="I95" s="6" t="s">
        <v>28</v>
      </c>
      <c r="J95" s="6" t="s">
        <v>16</v>
      </c>
    </row>
    <row r="96" spans="1:10" x14ac:dyDescent="0.25">
      <c r="A96" s="11">
        <f t="shared" si="2"/>
        <v>90</v>
      </c>
      <c r="B96" s="6" t="s">
        <v>224</v>
      </c>
      <c r="C96" s="6" t="s">
        <v>225</v>
      </c>
      <c r="D96" s="6" t="s">
        <v>226</v>
      </c>
      <c r="E96" s="2">
        <v>25000</v>
      </c>
      <c r="F96" s="6" t="s">
        <v>12</v>
      </c>
      <c r="G96" s="6" t="s">
        <v>13</v>
      </c>
      <c r="H96" s="6" t="s">
        <v>27</v>
      </c>
      <c r="I96" s="6" t="s">
        <v>28</v>
      </c>
      <c r="J96" s="6" t="s">
        <v>16</v>
      </c>
    </row>
    <row r="97" spans="1:10" x14ac:dyDescent="0.25">
      <c r="A97" s="11">
        <f t="shared" si="2"/>
        <v>91</v>
      </c>
      <c r="B97" s="6" t="s">
        <v>227</v>
      </c>
      <c r="C97" s="6" t="s">
        <v>228</v>
      </c>
      <c r="D97" s="6" t="s">
        <v>229</v>
      </c>
      <c r="E97" s="2">
        <v>73370</v>
      </c>
      <c r="F97" s="6" t="s">
        <v>12</v>
      </c>
      <c r="G97" s="6" t="s">
        <v>13</v>
      </c>
      <c r="H97" s="6" t="s">
        <v>27</v>
      </c>
      <c r="I97" s="6" t="s">
        <v>28</v>
      </c>
      <c r="J97" s="6" t="s">
        <v>16</v>
      </c>
    </row>
    <row r="98" spans="1:10" x14ac:dyDescent="0.25">
      <c r="A98" s="11">
        <f t="shared" si="2"/>
        <v>92</v>
      </c>
      <c r="B98" s="6" t="s">
        <v>230</v>
      </c>
      <c r="C98" s="6" t="s">
        <v>231</v>
      </c>
      <c r="D98" s="6" t="s">
        <v>232</v>
      </c>
      <c r="E98" s="2">
        <v>20000</v>
      </c>
      <c r="F98" s="6" t="s">
        <v>12</v>
      </c>
      <c r="G98" s="6" t="s">
        <v>13</v>
      </c>
      <c r="H98" s="6" t="s">
        <v>27</v>
      </c>
      <c r="I98" s="6" t="s">
        <v>28</v>
      </c>
      <c r="J98" s="6" t="s">
        <v>16</v>
      </c>
    </row>
    <row r="99" spans="1:10" x14ac:dyDescent="0.25">
      <c r="A99" s="11">
        <f t="shared" si="2"/>
        <v>93</v>
      </c>
      <c r="B99" s="6" t="s">
        <v>233</v>
      </c>
      <c r="C99" s="6" t="s">
        <v>234</v>
      </c>
      <c r="D99" s="6" t="s">
        <v>235</v>
      </c>
      <c r="E99" s="2">
        <v>15000</v>
      </c>
      <c r="F99" s="6" t="s">
        <v>12</v>
      </c>
      <c r="G99" s="6" t="s">
        <v>13</v>
      </c>
      <c r="H99" s="6" t="s">
        <v>27</v>
      </c>
      <c r="I99" s="6" t="s">
        <v>28</v>
      </c>
      <c r="J99" s="6" t="s">
        <v>16</v>
      </c>
    </row>
    <row r="100" spans="1:10" x14ac:dyDescent="0.25">
      <c r="A100" s="11">
        <f t="shared" si="2"/>
        <v>94</v>
      </c>
      <c r="B100" s="6" t="s">
        <v>236</v>
      </c>
      <c r="C100" s="6" t="s">
        <v>237</v>
      </c>
      <c r="D100" s="6" t="s">
        <v>238</v>
      </c>
      <c r="E100" s="2">
        <v>33925.31</v>
      </c>
      <c r="F100" s="6" t="s">
        <v>12</v>
      </c>
      <c r="G100" s="6" t="s">
        <v>13</v>
      </c>
      <c r="H100" s="6" t="s">
        <v>27</v>
      </c>
      <c r="I100" s="6" t="s">
        <v>28</v>
      </c>
      <c r="J100" s="6" t="s">
        <v>16</v>
      </c>
    </row>
    <row r="101" spans="1:10" x14ac:dyDescent="0.25">
      <c r="A101" s="11">
        <f t="shared" si="2"/>
        <v>95</v>
      </c>
      <c r="B101" s="6"/>
      <c r="C101" s="6"/>
      <c r="D101" s="6"/>
      <c r="E101" s="2">
        <v>8.09</v>
      </c>
      <c r="F101" s="6" t="s">
        <v>12</v>
      </c>
      <c r="G101" s="6" t="s">
        <v>13</v>
      </c>
      <c r="H101" s="6" t="s">
        <v>239</v>
      </c>
      <c r="I101" s="6" t="s">
        <v>240</v>
      </c>
      <c r="J101" s="6" t="s">
        <v>16</v>
      </c>
    </row>
    <row r="102" spans="1:10" x14ac:dyDescent="0.25">
      <c r="A102" s="11">
        <f t="shared" si="2"/>
        <v>96</v>
      </c>
      <c r="B102" s="6" t="s">
        <v>241</v>
      </c>
      <c r="C102" s="6"/>
      <c r="D102" s="6"/>
      <c r="E102" s="2">
        <v>81559.75</v>
      </c>
      <c r="F102" s="6" t="s">
        <v>12</v>
      </c>
      <c r="G102" s="6" t="s">
        <v>13</v>
      </c>
      <c r="H102" s="6" t="s">
        <v>22</v>
      </c>
      <c r="I102" s="6" t="s">
        <v>23</v>
      </c>
      <c r="J102" s="6" t="s">
        <v>16</v>
      </c>
    </row>
    <row r="103" spans="1:10" x14ac:dyDescent="0.25">
      <c r="A103" s="11">
        <f t="shared" ref="A103:A134" si="3">ROW(A97)</f>
        <v>97</v>
      </c>
      <c r="B103" s="6" t="s">
        <v>242</v>
      </c>
      <c r="C103" s="6" t="s">
        <v>243</v>
      </c>
      <c r="D103" s="6" t="s">
        <v>244</v>
      </c>
      <c r="E103" s="2">
        <v>80280.820000000007</v>
      </c>
      <c r="F103" s="6" t="s">
        <v>12</v>
      </c>
      <c r="G103" s="6" t="s">
        <v>13</v>
      </c>
      <c r="H103" s="6" t="s">
        <v>27</v>
      </c>
      <c r="I103" s="6" t="s">
        <v>28</v>
      </c>
      <c r="J103" s="6" t="s">
        <v>16</v>
      </c>
    </row>
    <row r="104" spans="1:10" x14ac:dyDescent="0.25">
      <c r="A104" s="11">
        <f t="shared" si="3"/>
        <v>98</v>
      </c>
      <c r="B104" s="6" t="s">
        <v>245</v>
      </c>
      <c r="C104" s="6" t="s">
        <v>246</v>
      </c>
      <c r="D104" s="6" t="s">
        <v>247</v>
      </c>
      <c r="E104" s="2">
        <v>20000</v>
      </c>
      <c r="F104" s="6" t="s">
        <v>12</v>
      </c>
      <c r="G104" s="6" t="s">
        <v>13</v>
      </c>
      <c r="H104" s="6" t="s">
        <v>27</v>
      </c>
      <c r="I104" s="6" t="s">
        <v>28</v>
      </c>
      <c r="J104" s="6" t="s">
        <v>16</v>
      </c>
    </row>
    <row r="105" spans="1:10" x14ac:dyDescent="0.25">
      <c r="A105" s="11">
        <f t="shared" si="3"/>
        <v>99</v>
      </c>
      <c r="B105" s="6" t="s">
        <v>248</v>
      </c>
      <c r="C105" s="6" t="s">
        <v>249</v>
      </c>
      <c r="D105" s="6" t="s">
        <v>250</v>
      </c>
      <c r="E105" s="2">
        <v>10000</v>
      </c>
      <c r="F105" s="6" t="s">
        <v>12</v>
      </c>
      <c r="G105" s="6" t="s">
        <v>13</v>
      </c>
      <c r="H105" s="6" t="s">
        <v>27</v>
      </c>
      <c r="I105" s="6" t="s">
        <v>28</v>
      </c>
      <c r="J105" s="6" t="s">
        <v>16</v>
      </c>
    </row>
    <row r="106" spans="1:10" x14ac:dyDescent="0.25">
      <c r="A106" s="11">
        <f t="shared" si="3"/>
        <v>100</v>
      </c>
      <c r="B106" s="6" t="s">
        <v>251</v>
      </c>
      <c r="C106" s="6" t="s">
        <v>252</v>
      </c>
      <c r="D106" s="6" t="s">
        <v>253</v>
      </c>
      <c r="E106" s="2">
        <v>50000</v>
      </c>
      <c r="F106" s="6" t="s">
        <v>12</v>
      </c>
      <c r="G106" s="6" t="s">
        <v>13</v>
      </c>
      <c r="H106" s="6" t="s">
        <v>27</v>
      </c>
      <c r="I106" s="6" t="s">
        <v>28</v>
      </c>
      <c r="J106" s="6" t="s">
        <v>16</v>
      </c>
    </row>
    <row r="107" spans="1:10" x14ac:dyDescent="0.25">
      <c r="A107" s="11">
        <f t="shared" si="3"/>
        <v>101</v>
      </c>
      <c r="B107" s="6" t="s">
        <v>254</v>
      </c>
      <c r="C107" s="6" t="s">
        <v>255</v>
      </c>
      <c r="D107" s="6" t="s">
        <v>256</v>
      </c>
      <c r="E107" s="2">
        <v>60000</v>
      </c>
      <c r="F107" s="6" t="s">
        <v>12</v>
      </c>
      <c r="G107" s="6" t="s">
        <v>13</v>
      </c>
      <c r="H107" s="6" t="s">
        <v>27</v>
      </c>
      <c r="I107" s="6" t="s">
        <v>28</v>
      </c>
      <c r="J107" s="6" t="s">
        <v>16</v>
      </c>
    </row>
    <row r="108" spans="1:10" x14ac:dyDescent="0.25">
      <c r="A108" s="11">
        <f t="shared" si="3"/>
        <v>102</v>
      </c>
      <c r="B108" s="6" t="s">
        <v>257</v>
      </c>
      <c r="C108" s="6" t="s">
        <v>258</v>
      </c>
      <c r="D108" s="6" t="s">
        <v>259</v>
      </c>
      <c r="E108" s="2">
        <v>100000</v>
      </c>
      <c r="F108" s="6" t="s">
        <v>12</v>
      </c>
      <c r="G108" s="6" t="s">
        <v>13</v>
      </c>
      <c r="H108" s="6" t="s">
        <v>27</v>
      </c>
      <c r="I108" s="6" t="s">
        <v>28</v>
      </c>
      <c r="J108" s="6" t="s">
        <v>16</v>
      </c>
    </row>
    <row r="109" spans="1:10" x14ac:dyDescent="0.25">
      <c r="A109" s="11">
        <f t="shared" si="3"/>
        <v>103</v>
      </c>
      <c r="B109" s="6" t="s">
        <v>260</v>
      </c>
      <c r="C109" s="6" t="s">
        <v>261</v>
      </c>
      <c r="D109" s="6" t="s">
        <v>262</v>
      </c>
      <c r="E109" s="2">
        <v>98560</v>
      </c>
      <c r="F109" s="6" t="s">
        <v>12</v>
      </c>
      <c r="G109" s="6" t="s">
        <v>13</v>
      </c>
      <c r="H109" s="6" t="s">
        <v>27</v>
      </c>
      <c r="I109" s="6" t="s">
        <v>28</v>
      </c>
      <c r="J109" s="6" t="s">
        <v>16</v>
      </c>
    </row>
    <row r="110" spans="1:10" x14ac:dyDescent="0.25">
      <c r="A110" s="11">
        <f t="shared" si="3"/>
        <v>104</v>
      </c>
      <c r="B110" s="6" t="s">
        <v>263</v>
      </c>
      <c r="C110" s="6" t="s">
        <v>264</v>
      </c>
      <c r="D110" s="6" t="s">
        <v>265</v>
      </c>
      <c r="E110" s="2">
        <v>150000</v>
      </c>
      <c r="F110" s="6" t="s">
        <v>12</v>
      </c>
      <c r="G110" s="6" t="s">
        <v>13</v>
      </c>
      <c r="H110" s="6" t="s">
        <v>27</v>
      </c>
      <c r="I110" s="6" t="s">
        <v>28</v>
      </c>
      <c r="J110" s="6" t="s">
        <v>16</v>
      </c>
    </row>
    <row r="111" spans="1:10" x14ac:dyDescent="0.25">
      <c r="A111" s="11">
        <f t="shared" si="3"/>
        <v>105</v>
      </c>
      <c r="B111" s="6" t="s">
        <v>266</v>
      </c>
      <c r="C111" s="6" t="s">
        <v>267</v>
      </c>
      <c r="D111" s="6" t="s">
        <v>268</v>
      </c>
      <c r="E111" s="2">
        <v>50000</v>
      </c>
      <c r="F111" s="6" t="s">
        <v>12</v>
      </c>
      <c r="G111" s="6" t="s">
        <v>13</v>
      </c>
      <c r="H111" s="6" t="s">
        <v>27</v>
      </c>
      <c r="I111" s="6" t="s">
        <v>28</v>
      </c>
      <c r="J111" s="6" t="s">
        <v>16</v>
      </c>
    </row>
    <row r="112" spans="1:10" x14ac:dyDescent="0.25">
      <c r="A112" s="11">
        <f t="shared" si="3"/>
        <v>106</v>
      </c>
      <c r="B112" s="6" t="s">
        <v>269</v>
      </c>
      <c r="C112" s="6" t="s">
        <v>270</v>
      </c>
      <c r="D112" s="6" t="s">
        <v>271</v>
      </c>
      <c r="E112" s="2">
        <v>150000</v>
      </c>
      <c r="F112" s="6" t="s">
        <v>12</v>
      </c>
      <c r="G112" s="6" t="s">
        <v>13</v>
      </c>
      <c r="H112" s="6" t="s">
        <v>27</v>
      </c>
      <c r="I112" s="6" t="s">
        <v>28</v>
      </c>
      <c r="J112" s="6" t="s">
        <v>16</v>
      </c>
    </row>
    <row r="113" spans="1:10" x14ac:dyDescent="0.25">
      <c r="A113" s="11">
        <f t="shared" si="3"/>
        <v>107</v>
      </c>
      <c r="B113" s="6" t="s">
        <v>272</v>
      </c>
      <c r="C113" s="6" t="s">
        <v>273</v>
      </c>
      <c r="D113" s="6" t="s">
        <v>274</v>
      </c>
      <c r="E113" s="2">
        <v>30000</v>
      </c>
      <c r="F113" s="6" t="s">
        <v>12</v>
      </c>
      <c r="G113" s="6" t="s">
        <v>13</v>
      </c>
      <c r="H113" s="6" t="s">
        <v>27</v>
      </c>
      <c r="I113" s="6" t="s">
        <v>28</v>
      </c>
      <c r="J113" s="6" t="s">
        <v>16</v>
      </c>
    </row>
    <row r="114" spans="1:10" x14ac:dyDescent="0.25">
      <c r="A114" s="11">
        <f t="shared" si="3"/>
        <v>108</v>
      </c>
      <c r="B114" s="6" t="s">
        <v>275</v>
      </c>
      <c r="C114" s="6" t="s">
        <v>276</v>
      </c>
      <c r="D114" s="6" t="s">
        <v>277</v>
      </c>
      <c r="E114" s="2">
        <v>37949.47</v>
      </c>
      <c r="F114" s="6" t="s">
        <v>12</v>
      </c>
      <c r="G114" s="6" t="s">
        <v>13</v>
      </c>
      <c r="H114" s="6" t="s">
        <v>22</v>
      </c>
      <c r="I114" s="6" t="s">
        <v>23</v>
      </c>
      <c r="J114" s="6" t="s">
        <v>16</v>
      </c>
    </row>
    <row r="115" spans="1:10" x14ac:dyDescent="0.25">
      <c r="A115" s="11">
        <f t="shared" si="3"/>
        <v>109</v>
      </c>
      <c r="B115" s="6" t="s">
        <v>278</v>
      </c>
      <c r="C115" s="6" t="s">
        <v>279</v>
      </c>
      <c r="D115" s="6" t="s">
        <v>280</v>
      </c>
      <c r="E115" s="2">
        <v>149000</v>
      </c>
      <c r="F115" s="6" t="s">
        <v>12</v>
      </c>
      <c r="G115" s="6" t="s">
        <v>13</v>
      </c>
      <c r="H115" s="6" t="s">
        <v>27</v>
      </c>
      <c r="I115" s="6" t="s">
        <v>28</v>
      </c>
      <c r="J115" s="6" t="s">
        <v>16</v>
      </c>
    </row>
    <row r="116" spans="1:10" x14ac:dyDescent="0.25">
      <c r="A116" s="11">
        <f t="shared" si="3"/>
        <v>110</v>
      </c>
      <c r="B116" s="6" t="s">
        <v>281</v>
      </c>
      <c r="C116" s="6" t="s">
        <v>282</v>
      </c>
      <c r="D116" s="6" t="s">
        <v>283</v>
      </c>
      <c r="E116" s="2">
        <v>50000</v>
      </c>
      <c r="F116" s="6" t="s">
        <v>12</v>
      </c>
      <c r="G116" s="6" t="s">
        <v>13</v>
      </c>
      <c r="H116" s="6" t="s">
        <v>27</v>
      </c>
      <c r="I116" s="6" t="s">
        <v>28</v>
      </c>
      <c r="J116" s="6" t="s">
        <v>16</v>
      </c>
    </row>
    <row r="117" spans="1:10" x14ac:dyDescent="0.25">
      <c r="A117" s="11">
        <f t="shared" si="3"/>
        <v>111</v>
      </c>
      <c r="B117" s="6" t="s">
        <v>284</v>
      </c>
      <c r="C117" s="6" t="s">
        <v>285</v>
      </c>
      <c r="D117" s="6" t="s">
        <v>286</v>
      </c>
      <c r="E117" s="2">
        <v>50000</v>
      </c>
      <c r="F117" s="6" t="s">
        <v>12</v>
      </c>
      <c r="G117" s="6" t="s">
        <v>13</v>
      </c>
      <c r="H117" s="6" t="s">
        <v>27</v>
      </c>
      <c r="I117" s="6" t="s">
        <v>28</v>
      </c>
      <c r="J117" s="6" t="s">
        <v>16</v>
      </c>
    </row>
    <row r="118" spans="1:10" x14ac:dyDescent="0.25">
      <c r="A118" s="11">
        <f t="shared" si="3"/>
        <v>112</v>
      </c>
      <c r="B118" s="6" t="s">
        <v>287</v>
      </c>
      <c r="C118" s="6" t="s">
        <v>288</v>
      </c>
      <c r="D118" s="6" t="s">
        <v>289</v>
      </c>
      <c r="E118" s="2">
        <v>100000</v>
      </c>
      <c r="F118" s="6" t="s">
        <v>12</v>
      </c>
      <c r="G118" s="6" t="s">
        <v>13</v>
      </c>
      <c r="H118" s="6" t="s">
        <v>27</v>
      </c>
      <c r="I118" s="6" t="s">
        <v>28</v>
      </c>
      <c r="J118" s="6" t="s">
        <v>16</v>
      </c>
    </row>
    <row r="119" spans="1:10" x14ac:dyDescent="0.25">
      <c r="A119" s="11">
        <f t="shared" si="3"/>
        <v>113</v>
      </c>
      <c r="B119" s="6" t="s">
        <v>290</v>
      </c>
      <c r="C119" s="6" t="s">
        <v>291</v>
      </c>
      <c r="D119" s="6" t="s">
        <v>292</v>
      </c>
      <c r="E119" s="2">
        <v>50000</v>
      </c>
      <c r="F119" s="6" t="s">
        <v>12</v>
      </c>
      <c r="G119" s="6" t="s">
        <v>13</v>
      </c>
      <c r="H119" s="6" t="s">
        <v>27</v>
      </c>
      <c r="I119" s="6" t="s">
        <v>28</v>
      </c>
      <c r="J119" s="6" t="s">
        <v>16</v>
      </c>
    </row>
    <row r="120" spans="1:10" x14ac:dyDescent="0.25">
      <c r="A120" s="11">
        <f t="shared" si="3"/>
        <v>114</v>
      </c>
      <c r="B120" s="6" t="s">
        <v>293</v>
      </c>
      <c r="C120" s="6" t="s">
        <v>294</v>
      </c>
      <c r="D120" s="6" t="s">
        <v>295</v>
      </c>
      <c r="E120" s="2">
        <v>140000</v>
      </c>
      <c r="F120" s="6" t="s">
        <v>12</v>
      </c>
      <c r="G120" s="6" t="s">
        <v>13</v>
      </c>
      <c r="H120" s="6" t="s">
        <v>22</v>
      </c>
      <c r="I120" s="6" t="s">
        <v>23</v>
      </c>
      <c r="J120" s="6" t="s">
        <v>16</v>
      </c>
    </row>
    <row r="121" spans="1:10" ht="3" customHeight="1" x14ac:dyDescent="0.25">
      <c r="G121" s="10"/>
    </row>
    <row r="122" spans="1:10" x14ac:dyDescent="0.25">
      <c r="A122" s="7" t="s">
        <v>10</v>
      </c>
      <c r="B122" s="7"/>
      <c r="C122" s="7"/>
      <c r="D122" s="7"/>
      <c r="E122" s="8">
        <f>SUBTOTAL(9,E7:E121)</f>
        <v>7401989.7999999998</v>
      </c>
      <c r="F122" s="7"/>
      <c r="G122" s="7"/>
      <c r="H122" s="7"/>
      <c r="I122" s="7"/>
      <c r="J122" s="7"/>
    </row>
    <row r="124" spans="1:10" ht="48" customHeight="1" x14ac:dyDescent="0.25">
      <c r="A124" s="16" t="s">
        <v>11</v>
      </c>
      <c r="B124" s="16"/>
      <c r="C124" s="16"/>
      <c r="D124" s="16"/>
      <c r="E124" s="16"/>
      <c r="F124" s="12"/>
    </row>
    <row r="125" spans="1:10" x14ac:dyDescent="0.25">
      <c r="E125" s="9"/>
    </row>
  </sheetData>
  <mergeCells count="4">
    <mergeCell ref="A1:G1"/>
    <mergeCell ref="A3:J3"/>
    <mergeCell ref="A5:J5"/>
    <mergeCell ref="A124:E124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Petar Primić</cp:lastModifiedBy>
  <cp:lastPrinted>2023-11-22T21:56:08Z</cp:lastPrinted>
  <dcterms:created xsi:type="dcterms:W3CDTF">2025-12-12T06:46:24Z</dcterms:created>
  <dcterms:modified xsi:type="dcterms:W3CDTF">2025-12-18T13:21:17Z</dcterms:modified>
</cp:coreProperties>
</file>