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LUŽBA ZA PODRŠKU KORISNICIMA\EmBRACE\9. 2nd Call\3. Ispravak dok. sa komentarima\Čistopis\"/>
    </mc:Choice>
  </mc:AlternateContent>
  <xr:revisionPtr revIDLastSave="0" documentId="13_ncr:1_{AF4873E9-B6CD-481D-80B4-800254517B31}" xr6:coauthVersionLast="47" xr6:coauthVersionMax="47" xr10:uidLastSave="{00000000-0000-0000-0000-000000000000}"/>
  <bookViews>
    <workbookView xWindow="-120" yWindow="-120" windowWidth="29040" windowHeight="15720" xr2:uid="{A5FFBC6E-57D7-4BCA-B895-0C870E004E87}"/>
  </bookViews>
  <sheets>
    <sheet name="SP budget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6" l="1"/>
  <c r="G32" i="6"/>
  <c r="F32" i="6"/>
  <c r="H27" i="6"/>
  <c r="G27" i="6"/>
  <c r="F27" i="6"/>
  <c r="H22" i="6"/>
  <c r="G22" i="6"/>
  <c r="F22" i="6"/>
  <c r="F11" i="6" l="1"/>
  <c r="F16" i="6" s="1"/>
  <c r="H11" i="6"/>
  <c r="H16" i="6" s="1"/>
  <c r="I32" i="6"/>
  <c r="I27" i="6"/>
  <c r="G11" i="6"/>
  <c r="G16" i="6" s="1"/>
  <c r="I22" i="6"/>
  <c r="H17" i="6" l="1"/>
  <c r="H35" i="6" s="1"/>
  <c r="F17" i="6"/>
  <c r="F35" i="6" s="1"/>
  <c r="G17" i="6"/>
  <c r="G35" i="6"/>
  <c r="G38" i="6" s="1"/>
  <c r="I11" i="6"/>
  <c r="I16" i="6"/>
  <c r="H37" i="6" l="1"/>
  <c r="H38" i="6"/>
  <c r="G37" i="6"/>
  <c r="I17" i="6"/>
  <c r="F37" i="6"/>
  <c r="F38" i="6"/>
  <c r="I35" i="6" l="1"/>
  <c r="F36" i="6" s="1"/>
  <c r="H36" i="6" l="1"/>
  <c r="G36" i="6"/>
  <c r="I37" i="6"/>
  <c r="I38" i="6"/>
  <c r="I3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 Milašinčić</author>
  </authors>
  <commentList>
    <comment ref="F10" authorId="0" shapeId="0" xr:uid="{E9E1B72C-F6F2-4878-93B1-B902771DF48D}">
      <text>
        <r>
          <rPr>
            <sz val="9"/>
            <color indexed="81"/>
            <rFont val="Tahoma"/>
            <charset val="1"/>
          </rPr>
          <t xml:space="preserve">ALL FRs have right on 1.500 eur for preparation cost
</t>
        </r>
      </text>
    </comment>
    <comment ref="G10" authorId="0" shapeId="0" xr:uid="{F6E39B54-36B5-4CA4-952B-CBC4AB68495D}">
      <text>
        <r>
          <rPr>
            <b/>
            <sz val="9"/>
            <color indexed="81"/>
            <rFont val="Tahoma"/>
            <charset val="1"/>
          </rPr>
          <t>ALL FRs have right on 1.500 eur for preparation cost</t>
        </r>
      </text>
    </comment>
    <comment ref="H10" authorId="0" shapeId="0" xr:uid="{2AC6D7CE-C947-4863-9E09-D8B2D19EB423}">
      <text>
        <r>
          <rPr>
            <b/>
            <sz val="9"/>
            <color indexed="81"/>
            <rFont val="Tahoma"/>
            <charset val="1"/>
          </rPr>
          <t>ALL FRs have right on 1.500 eur for preparation cost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<sst xmlns="http://schemas.openxmlformats.org/spreadsheetml/2006/main" count="49" uniqueCount="47">
  <si>
    <t>Final Recipient 1</t>
  </si>
  <si>
    <t>Staff costs</t>
  </si>
  <si>
    <t>Cost category</t>
  </si>
  <si>
    <t>Form of reimbursement</t>
  </si>
  <si>
    <t>Office and administrative costs</t>
  </si>
  <si>
    <t>Travel and accommodation costs</t>
  </si>
  <si>
    <t>External expertise and services costs</t>
  </si>
  <si>
    <t>Real costs</t>
  </si>
  <si>
    <t>Equipment costs</t>
  </si>
  <si>
    <t>TOTAL COSTS</t>
  </si>
  <si>
    <t>Final Recipient 2</t>
  </si>
  <si>
    <t>Final Recipient 3</t>
  </si>
  <si>
    <t>TOTAL Small Project budget</t>
  </si>
  <si>
    <t>20 % flat rate of direct costs (real costs)</t>
  </si>
  <si>
    <t>15 % flat rate of staff costs</t>
  </si>
  <si>
    <t>15% flat rate of staff costs</t>
  </si>
  <si>
    <t>Total costs share</t>
  </si>
  <si>
    <t>Simplified cost option</t>
  </si>
  <si>
    <t>External cost 1</t>
  </si>
  <si>
    <t>External cost 2</t>
  </si>
  <si>
    <t>External cost 3</t>
  </si>
  <si>
    <t>External cost 4</t>
  </si>
  <si>
    <t>Equipment cost 1</t>
  </si>
  <si>
    <t>Equipment cost 2</t>
  </si>
  <si>
    <t>Equipment cost 3</t>
  </si>
  <si>
    <t>Equipment cost 4</t>
  </si>
  <si>
    <t>Travel and acc 1</t>
  </si>
  <si>
    <t>Travel and acc 2</t>
  </si>
  <si>
    <t>Travel and acc 3</t>
  </si>
  <si>
    <t>Travel and acc 4</t>
  </si>
  <si>
    <t>Staff 1</t>
  </si>
  <si>
    <t>Staff 2</t>
  </si>
  <si>
    <t>Staff 3</t>
  </si>
  <si>
    <t>Staff 4</t>
  </si>
  <si>
    <t>Small scale infrastructure cost 1</t>
  </si>
  <si>
    <t>Small scale infrastructure cost 2</t>
  </si>
  <si>
    <t>Costs of small scale infrastructure and works</t>
  </si>
  <si>
    <t>Lump sum</t>
  </si>
  <si>
    <t>Preparation costs 1.500 EUR per each FR</t>
  </si>
  <si>
    <t>Insert name of FR1</t>
  </si>
  <si>
    <t>Insert name of FR2</t>
  </si>
  <si>
    <t>Insert name of FR3</t>
  </si>
  <si>
    <t>Own FRs contribution</t>
  </si>
  <si>
    <t>EU Funds (IPA III CBC)</t>
  </si>
  <si>
    <t xml:space="preserve">Notes: </t>
  </si>
  <si>
    <r>
      <t xml:space="preserve">In the categories of External Expertise and Services Costs, Equipment Costs, and Costs of Small-Scale Infrastructure and Works, </t>
    </r>
    <r>
      <rPr>
        <b/>
        <u/>
        <sz val="11"/>
        <color theme="1"/>
        <rFont val="Calibri"/>
        <family val="2"/>
        <charset val="238"/>
        <scheme val="minor"/>
      </rPr>
      <t>it is necessary to specify the name of each budget line.</t>
    </r>
  </si>
  <si>
    <r>
      <t xml:space="preserve">The total value of EU Funds in a SP </t>
    </r>
    <r>
      <rPr>
        <b/>
        <u/>
        <sz val="11"/>
        <rFont val="Calibri"/>
        <family val="2"/>
        <charset val="238"/>
      </rPr>
      <t>cannot exceed 200.000,00 EUR!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</si>
</sst>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FF00"/>
      <name val="Calibri"/>
      <family val="2"/>
      <charset val="238"/>
    </font>
    <font>
      <sz val="1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9CC2E5"/>
      </left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6" fillId="3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164" fontId="5" fillId="4" borderId="2" xfId="2" applyFont="1" applyFill="1" applyBorder="1" applyAlignment="1">
      <alignment horizontal="center" vertical="center" wrapText="1"/>
    </xf>
    <xf numFmtId="164" fontId="4" fillId="4" borderId="2" xfId="2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64" fontId="11" fillId="4" borderId="2" xfId="2" applyFont="1" applyFill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164" fontId="10" fillId="0" borderId="2" xfId="2" applyFont="1" applyBorder="1" applyAlignment="1">
      <alignment horizontal="center" vertical="center" wrapText="1"/>
    </xf>
    <xf numFmtId="164" fontId="9" fillId="0" borderId="2" xfId="2" applyFont="1" applyBorder="1" applyAlignment="1">
      <alignment horizontal="center" vertical="center" wrapText="1"/>
    </xf>
    <xf numFmtId="9" fontId="5" fillId="4" borderId="2" xfId="3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164" fontId="10" fillId="5" borderId="2" xfId="2" applyFont="1" applyFill="1" applyBorder="1" applyAlignment="1">
      <alignment horizontal="center" vertical="center" wrapText="1"/>
    </xf>
    <xf numFmtId="1" fontId="12" fillId="5" borderId="2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</cellXfs>
  <cellStyles count="4">
    <cellStyle name="Comma" xfId="2" builtinId="3"/>
    <cellStyle name="Normal" xfId="0" builtinId="0"/>
    <cellStyle name="Normalno 2" xfId="1" xr:uid="{28481D94-8305-48F3-AA37-A858CCD27141}"/>
    <cellStyle name="Percent" xfId="3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85725</xdr:colOff>
      <xdr:row>3</xdr:row>
      <xdr:rowOff>130810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D879C81-0178-4355-99F1-4300644D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561975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811E-5A91-47BC-90D7-1ED6DA4DE579}">
  <sheetPr>
    <pageSetUpPr fitToPage="1"/>
  </sheetPr>
  <dimension ref="C6:I43"/>
  <sheetViews>
    <sheetView tabSelected="1" topLeftCell="B1" workbookViewId="0">
      <selection activeCell="P29" sqref="P29"/>
    </sheetView>
  </sheetViews>
  <sheetFormatPr defaultRowHeight="15" outlineLevelRow="2" x14ac:dyDescent="0.25"/>
  <cols>
    <col min="4" max="4" width="26.5703125" customWidth="1"/>
    <col min="5" max="5" width="19.5703125" customWidth="1"/>
    <col min="6" max="6" width="19.140625" customWidth="1"/>
    <col min="7" max="7" width="17.5703125" customWidth="1"/>
    <col min="8" max="8" width="18" customWidth="1"/>
    <col min="9" max="9" width="18.85546875" bestFit="1" customWidth="1"/>
  </cols>
  <sheetData>
    <row r="6" spans="3:9" ht="15.75" x14ac:dyDescent="0.25">
      <c r="D6" s="6" t="s">
        <v>17</v>
      </c>
    </row>
    <row r="7" spans="3:9" ht="15.75" thickBot="1" x14ac:dyDescent="0.3"/>
    <row r="8" spans="3:9" s="5" customFormat="1" ht="30.75" thickBot="1" x14ac:dyDescent="0.3">
      <c r="C8" s="1"/>
      <c r="D8" s="1" t="s">
        <v>2</v>
      </c>
      <c r="E8" s="1" t="s">
        <v>3</v>
      </c>
      <c r="F8" s="1" t="s">
        <v>0</v>
      </c>
      <c r="G8" s="1" t="s">
        <v>10</v>
      </c>
      <c r="H8" s="1" t="s">
        <v>11</v>
      </c>
      <c r="I8" s="1" t="s">
        <v>12</v>
      </c>
    </row>
    <row r="9" spans="3:9" s="5" customFormat="1" ht="30.75" thickBot="1" x14ac:dyDescent="0.3">
      <c r="C9" s="1"/>
      <c r="D9" s="27"/>
      <c r="E9" s="28"/>
      <c r="F9" s="29" t="s">
        <v>39</v>
      </c>
      <c r="G9" s="29" t="s">
        <v>40</v>
      </c>
      <c r="H9" s="29" t="s">
        <v>41</v>
      </c>
      <c r="I9" s="27"/>
    </row>
    <row r="10" spans="3:9" s="5" customFormat="1" ht="30.75" thickBot="1" x14ac:dyDescent="0.3">
      <c r="C10" s="1">
        <v>1</v>
      </c>
      <c r="D10" s="23" t="s">
        <v>38</v>
      </c>
      <c r="E10" s="24" t="s">
        <v>37</v>
      </c>
      <c r="F10" s="26"/>
      <c r="G10" s="26"/>
      <c r="H10" s="26"/>
      <c r="I10" s="23"/>
    </row>
    <row r="11" spans="3:9" ht="45.75" thickBot="1" x14ac:dyDescent="0.3">
      <c r="C11" s="1">
        <v>2</v>
      </c>
      <c r="D11" s="2" t="s">
        <v>1</v>
      </c>
      <c r="E11" s="13" t="s">
        <v>13</v>
      </c>
      <c r="F11" s="15">
        <f>(F22+F27+F32)*0.2</f>
        <v>0</v>
      </c>
      <c r="G11" s="15">
        <f t="shared" ref="G11:H11" si="0">(G22+G27+G32)*0.2</f>
        <v>0</v>
      </c>
      <c r="H11" s="15">
        <f t="shared" si="0"/>
        <v>0</v>
      </c>
      <c r="I11" s="15">
        <f>SUM(F11:H11)</f>
        <v>0</v>
      </c>
    </row>
    <row r="12" spans="3:9" ht="15.75" hidden="1" outlineLevel="1" thickBot="1" x14ac:dyDescent="0.3">
      <c r="C12" s="11">
        <v>1.1000000000000001</v>
      </c>
      <c r="D12" s="9" t="s">
        <v>30</v>
      </c>
      <c r="E12" s="3"/>
      <c r="F12" s="14"/>
      <c r="G12" s="14"/>
      <c r="H12" s="14"/>
      <c r="I12" s="14"/>
    </row>
    <row r="13" spans="3:9" ht="15.75" hidden="1" outlineLevel="1" thickBot="1" x14ac:dyDescent="0.3">
      <c r="C13" s="11">
        <v>1.2</v>
      </c>
      <c r="D13" s="9" t="s">
        <v>31</v>
      </c>
      <c r="E13" s="3"/>
      <c r="F13" s="14"/>
      <c r="G13" s="14"/>
      <c r="H13" s="14"/>
      <c r="I13" s="14"/>
    </row>
    <row r="14" spans="3:9" ht="15.75" hidden="1" outlineLevel="1" thickBot="1" x14ac:dyDescent="0.3">
      <c r="C14" s="11">
        <v>1.3</v>
      </c>
      <c r="D14" s="9" t="s">
        <v>32</v>
      </c>
      <c r="E14" s="3"/>
      <c r="F14" s="14"/>
      <c r="G14" s="14"/>
      <c r="H14" s="14"/>
      <c r="I14" s="14"/>
    </row>
    <row r="15" spans="3:9" ht="15.75" hidden="1" outlineLevel="1" thickBot="1" x14ac:dyDescent="0.3">
      <c r="C15" s="11">
        <v>1.4</v>
      </c>
      <c r="D15" s="9" t="s">
        <v>33</v>
      </c>
      <c r="E15" s="3"/>
      <c r="F15" s="14"/>
      <c r="G15" s="14"/>
      <c r="H15" s="14"/>
      <c r="I15" s="14"/>
    </row>
    <row r="16" spans="3:9" ht="30.75" collapsed="1" thickBot="1" x14ac:dyDescent="0.3">
      <c r="C16" s="1">
        <v>3</v>
      </c>
      <c r="D16" s="4" t="s">
        <v>4</v>
      </c>
      <c r="E16" s="12" t="s">
        <v>14</v>
      </c>
      <c r="F16" s="16">
        <f>F11*0.15</f>
        <v>0</v>
      </c>
      <c r="G16" s="16">
        <f>G11*0.15</f>
        <v>0</v>
      </c>
      <c r="H16" s="16">
        <f>H11*0.15</f>
        <v>0</v>
      </c>
      <c r="I16" s="16">
        <f>SUM(F16:H16)</f>
        <v>0</v>
      </c>
    </row>
    <row r="17" spans="3:9" ht="30.75" thickBot="1" x14ac:dyDescent="0.3">
      <c r="C17" s="1">
        <v>4</v>
      </c>
      <c r="D17" s="2" t="s">
        <v>5</v>
      </c>
      <c r="E17" s="3" t="s">
        <v>15</v>
      </c>
      <c r="F17" s="14">
        <f>F11*0.15</f>
        <v>0</v>
      </c>
      <c r="G17" s="14">
        <f>G11*0.15</f>
        <v>0</v>
      </c>
      <c r="H17" s="14">
        <f>H11*0.15</f>
        <v>0</v>
      </c>
      <c r="I17" s="14">
        <f>SUM(F17:H17)</f>
        <v>0</v>
      </c>
    </row>
    <row r="18" spans="3:9" ht="15.75" hidden="1" outlineLevel="1" thickBot="1" x14ac:dyDescent="0.3">
      <c r="C18" s="11">
        <v>3.1</v>
      </c>
      <c r="D18" s="9" t="s">
        <v>26</v>
      </c>
      <c r="E18" s="9"/>
      <c r="F18" s="17"/>
      <c r="G18" s="17"/>
      <c r="H18" s="17"/>
      <c r="I18" s="17"/>
    </row>
    <row r="19" spans="3:9" ht="15.75" hidden="1" outlineLevel="1" thickBot="1" x14ac:dyDescent="0.3">
      <c r="C19" s="11">
        <v>3.2</v>
      </c>
      <c r="D19" s="9" t="s">
        <v>27</v>
      </c>
      <c r="E19" s="9"/>
      <c r="F19" s="17"/>
      <c r="G19" s="17"/>
      <c r="H19" s="17"/>
      <c r="I19" s="17"/>
    </row>
    <row r="20" spans="3:9" ht="15.75" hidden="1" outlineLevel="1" thickBot="1" x14ac:dyDescent="0.3">
      <c r="C20" s="11">
        <v>3.3</v>
      </c>
      <c r="D20" s="9" t="s">
        <v>28</v>
      </c>
      <c r="E20" s="9"/>
      <c r="F20" s="17"/>
      <c r="G20" s="17"/>
      <c r="H20" s="17"/>
      <c r="I20" s="17"/>
    </row>
    <row r="21" spans="3:9" ht="15.75" hidden="1" outlineLevel="1" thickBot="1" x14ac:dyDescent="0.3">
      <c r="C21" s="11">
        <v>3.4</v>
      </c>
      <c r="D21" s="9" t="s">
        <v>29</v>
      </c>
      <c r="E21" s="9"/>
      <c r="F21" s="17"/>
      <c r="G21" s="17"/>
      <c r="H21" s="17"/>
      <c r="I21" s="17"/>
    </row>
    <row r="22" spans="3:9" ht="29.45" customHeight="1" collapsed="1" thickBot="1" x14ac:dyDescent="0.3">
      <c r="C22" s="1">
        <v>5</v>
      </c>
      <c r="D22" s="4" t="s">
        <v>6</v>
      </c>
      <c r="E22" s="12" t="s">
        <v>7</v>
      </c>
      <c r="F22" s="18">
        <f>SUM(F23:F26)</f>
        <v>0</v>
      </c>
      <c r="G22" s="18">
        <f t="shared" ref="G22:H22" si="1">SUM(G23:G26)</f>
        <v>0</v>
      </c>
      <c r="H22" s="18">
        <f t="shared" si="1"/>
        <v>0</v>
      </c>
      <c r="I22" s="18">
        <f>SUM(F22:H22)</f>
        <v>0</v>
      </c>
    </row>
    <row r="23" spans="3:9" ht="15.75" outlineLevel="2" thickBot="1" x14ac:dyDescent="0.3">
      <c r="C23" s="11">
        <v>5.0999999999999996</v>
      </c>
      <c r="D23" s="8" t="s">
        <v>18</v>
      </c>
      <c r="E23" s="8"/>
      <c r="F23" s="25"/>
      <c r="G23" s="19">
        <v>0</v>
      </c>
      <c r="H23" s="19">
        <v>0</v>
      </c>
      <c r="I23" s="19"/>
    </row>
    <row r="24" spans="3:9" ht="15.75" outlineLevel="2" thickBot="1" x14ac:dyDescent="0.3">
      <c r="C24" s="11">
        <v>5.2</v>
      </c>
      <c r="D24" s="8" t="s">
        <v>19</v>
      </c>
      <c r="E24" s="8"/>
      <c r="F24" s="19"/>
      <c r="G24" s="19"/>
      <c r="H24" s="19"/>
      <c r="I24" s="19"/>
    </row>
    <row r="25" spans="3:9" ht="15.75" outlineLevel="2" thickBot="1" x14ac:dyDescent="0.3">
      <c r="C25" s="11">
        <v>5.3</v>
      </c>
      <c r="D25" s="8" t="s">
        <v>20</v>
      </c>
      <c r="E25" s="8"/>
      <c r="F25" s="19"/>
      <c r="G25" s="19"/>
      <c r="H25" s="19"/>
      <c r="I25" s="19"/>
    </row>
    <row r="26" spans="3:9" ht="15.75" outlineLevel="2" thickBot="1" x14ac:dyDescent="0.3">
      <c r="C26" s="11">
        <v>5.4</v>
      </c>
      <c r="D26" s="8" t="s">
        <v>21</v>
      </c>
      <c r="E26" s="8"/>
      <c r="F26" s="19"/>
      <c r="G26" s="19"/>
      <c r="H26" s="19"/>
      <c r="I26" s="19"/>
    </row>
    <row r="27" spans="3:9" ht="24" customHeight="1" thickBot="1" x14ac:dyDescent="0.3">
      <c r="C27" s="1">
        <v>6</v>
      </c>
      <c r="D27" s="2" t="s">
        <v>8</v>
      </c>
      <c r="E27" s="2" t="s">
        <v>7</v>
      </c>
      <c r="F27" s="15">
        <f>SUM(F28:F31)</f>
        <v>0</v>
      </c>
      <c r="G27" s="15">
        <f t="shared" ref="G27:H27" si="2">SUM(G28:G31)</f>
        <v>0</v>
      </c>
      <c r="H27" s="15">
        <f t="shared" si="2"/>
        <v>0</v>
      </c>
      <c r="I27" s="15">
        <f>SUM(F27:H27)</f>
        <v>0</v>
      </c>
    </row>
    <row r="28" spans="3:9" ht="15.75" outlineLevel="1" thickBot="1" x14ac:dyDescent="0.3">
      <c r="C28" s="11">
        <v>6.1</v>
      </c>
      <c r="D28" s="9" t="s">
        <v>22</v>
      </c>
      <c r="E28" s="9"/>
      <c r="F28" s="17"/>
      <c r="G28" s="17"/>
      <c r="H28" s="17"/>
      <c r="I28" s="17"/>
    </row>
    <row r="29" spans="3:9" ht="15.75" outlineLevel="1" thickBot="1" x14ac:dyDescent="0.3">
      <c r="C29" s="11">
        <v>6.2</v>
      </c>
      <c r="D29" s="9" t="s">
        <v>23</v>
      </c>
      <c r="E29" s="9"/>
      <c r="F29" s="17">
        <v>0</v>
      </c>
      <c r="G29" s="17"/>
      <c r="H29" s="17"/>
      <c r="I29" s="17"/>
    </row>
    <row r="30" spans="3:9" ht="15.75" outlineLevel="1" thickBot="1" x14ac:dyDescent="0.3">
      <c r="C30" s="11">
        <v>6.3</v>
      </c>
      <c r="D30" s="9" t="s">
        <v>24</v>
      </c>
      <c r="E30" s="9"/>
      <c r="F30" s="17"/>
      <c r="G30" s="17"/>
      <c r="H30" s="17"/>
      <c r="I30" s="17"/>
    </row>
    <row r="31" spans="3:9" ht="15.75" outlineLevel="1" thickBot="1" x14ac:dyDescent="0.3">
      <c r="C31" s="22">
        <v>6.4</v>
      </c>
      <c r="D31" s="9" t="s">
        <v>25</v>
      </c>
      <c r="E31" s="9"/>
      <c r="F31" s="17"/>
      <c r="G31" s="17"/>
      <c r="H31" s="17"/>
      <c r="I31" s="17"/>
    </row>
    <row r="32" spans="3:9" ht="26.25" thickBot="1" x14ac:dyDescent="0.3">
      <c r="C32" s="1">
        <v>7</v>
      </c>
      <c r="D32" s="7" t="s">
        <v>36</v>
      </c>
      <c r="E32" s="7" t="s">
        <v>7</v>
      </c>
      <c r="F32" s="20">
        <f>SUM(F33:F34)</f>
        <v>0</v>
      </c>
      <c r="G32" s="20">
        <f t="shared" ref="G32" si="3">SUM(G33:G34)</f>
        <v>0</v>
      </c>
      <c r="H32" s="20">
        <f>SUM(H33:H34)</f>
        <v>0</v>
      </c>
      <c r="I32" s="20">
        <f>SUM(F32:H32)</f>
        <v>0</v>
      </c>
    </row>
    <row r="33" spans="3:9" ht="15" customHeight="1" outlineLevel="1" thickBot="1" x14ac:dyDescent="0.3">
      <c r="C33" s="11">
        <v>7.1</v>
      </c>
      <c r="D33" s="8" t="s">
        <v>34</v>
      </c>
      <c r="E33" s="8"/>
      <c r="F33" s="19"/>
      <c r="G33" s="19"/>
      <c r="H33" s="19"/>
      <c r="I33" s="19"/>
    </row>
    <row r="34" spans="3:9" ht="15" customHeight="1" outlineLevel="1" thickBot="1" x14ac:dyDescent="0.3">
      <c r="C34" s="11">
        <v>7.2</v>
      </c>
      <c r="D34" s="8" t="s">
        <v>35</v>
      </c>
      <c r="E34" s="8"/>
      <c r="F34" s="19"/>
      <c r="G34" s="19"/>
      <c r="H34" s="19"/>
      <c r="I34" s="19"/>
    </row>
    <row r="35" spans="3:9" ht="15.75" thickBot="1" x14ac:dyDescent="0.3">
      <c r="D35" s="2" t="s">
        <v>9</v>
      </c>
      <c r="E35" s="2"/>
      <c r="F35" s="15">
        <f>F10+F11+F16+F17+F22+F27+F32</f>
        <v>0</v>
      </c>
      <c r="G35" s="15">
        <f t="shared" ref="G35:H35" si="4">G10+G11+G16+G17+G22+G27+G32</f>
        <v>0</v>
      </c>
      <c r="H35" s="15">
        <f t="shared" si="4"/>
        <v>0</v>
      </c>
      <c r="I35" s="15">
        <f>SUM(F35:H35)</f>
        <v>0</v>
      </c>
    </row>
    <row r="36" spans="3:9" ht="15.75" thickBot="1" x14ac:dyDescent="0.3">
      <c r="D36" s="10" t="s">
        <v>16</v>
      </c>
      <c r="E36" s="10"/>
      <c r="F36" s="21" t="e">
        <f>F35/I35</f>
        <v>#DIV/0!</v>
      </c>
      <c r="G36" s="21" t="e">
        <f>G35/I35</f>
        <v>#DIV/0!</v>
      </c>
      <c r="H36" s="21" t="e">
        <f>H35/I35</f>
        <v>#DIV/0!</v>
      </c>
      <c r="I36" s="21" t="e">
        <f>SUM(F36:H36)</f>
        <v>#DIV/0!</v>
      </c>
    </row>
    <row r="37" spans="3:9" ht="15.75" thickBot="1" x14ac:dyDescent="0.3">
      <c r="D37" s="10" t="s">
        <v>42</v>
      </c>
      <c r="E37" s="10"/>
      <c r="F37" s="14">
        <f>F35*0.15</f>
        <v>0</v>
      </c>
      <c r="G37" s="14">
        <f t="shared" ref="G37:I37" si="5">G35*0.15</f>
        <v>0</v>
      </c>
      <c r="H37" s="14">
        <f t="shared" si="5"/>
        <v>0</v>
      </c>
      <c r="I37" s="14">
        <f t="shared" si="5"/>
        <v>0</v>
      </c>
    </row>
    <row r="38" spans="3:9" ht="15.75" thickBot="1" x14ac:dyDescent="0.3">
      <c r="D38" s="10" t="s">
        <v>43</v>
      </c>
      <c r="E38" s="10"/>
      <c r="F38" s="14">
        <f>F35*0.85</f>
        <v>0</v>
      </c>
      <c r="G38" s="14">
        <f t="shared" ref="G38:I38" si="6">G35*0.85</f>
        <v>0</v>
      </c>
      <c r="H38" s="14">
        <f t="shared" si="6"/>
        <v>0</v>
      </c>
      <c r="I38" s="14">
        <f t="shared" si="6"/>
        <v>0</v>
      </c>
    </row>
    <row r="40" spans="3:9" x14ac:dyDescent="0.25">
      <c r="D40" s="30"/>
    </row>
    <row r="41" spans="3:9" ht="23.45" customHeight="1" x14ac:dyDescent="0.25">
      <c r="D41" s="34" t="s">
        <v>44</v>
      </c>
      <c r="E41" s="35"/>
      <c r="F41" s="35"/>
      <c r="G41" s="35"/>
      <c r="H41" s="35"/>
    </row>
    <row r="42" spans="3:9" ht="23.45" customHeight="1" x14ac:dyDescent="0.25">
      <c r="D42" s="32" t="s">
        <v>46</v>
      </c>
      <c r="E42" s="33"/>
      <c r="F42" s="33"/>
      <c r="G42" s="33"/>
      <c r="H42" s="31"/>
    </row>
    <row r="43" spans="3:9" x14ac:dyDescent="0.25">
      <c r="D43" t="s">
        <v>45</v>
      </c>
    </row>
  </sheetData>
  <mergeCells count="1">
    <mergeCell ref="D41:H41"/>
  </mergeCells>
  <conditionalFormatting sqref="I38">
    <cfRule type="cellIs" dxfId="0" priority="1" operator="greaterThan">
      <formula>200000</formula>
    </cfRule>
  </conditionalFormatting>
  <pageMargins left="0.7" right="0.7" top="0.75" bottom="0.75" header="0.3" footer="0.3"/>
  <pageSetup paperSize="9" scale="8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Hrastinski</dc:creator>
  <cp:lastModifiedBy>Kristina Šetka</cp:lastModifiedBy>
  <cp:lastPrinted>2024-03-20T12:58:48Z</cp:lastPrinted>
  <dcterms:created xsi:type="dcterms:W3CDTF">2024-01-10T09:01:24Z</dcterms:created>
  <dcterms:modified xsi:type="dcterms:W3CDTF">2025-07-15T10:41:26Z</dcterms:modified>
</cp:coreProperties>
</file>