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Računovodstvo\5. OBJAVA prema Naputku o javnom trošenju sredstava\2024\2-2024\"/>
    </mc:Choice>
  </mc:AlternateContent>
  <xr:revisionPtr revIDLastSave="0" documentId="13_ncr:1_{E8721521-36C9-4403-B8B6-351B2DBD1ADA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B12" i="2"/>
  <c r="B8" i="2"/>
  <c r="E10" i="1"/>
  <c r="E13" i="1"/>
</calcChain>
</file>

<file path=xl/sharedStrings.xml><?xml version="1.0" encoding="utf-8"?>
<sst xmlns="http://schemas.openxmlformats.org/spreadsheetml/2006/main" count="40" uniqueCount="32">
  <si>
    <t>Naziv primatelja</t>
  </si>
  <si>
    <t xml:space="preserve">Redni broj </t>
  </si>
  <si>
    <t>Način objave isplaćenog iznosa (ukupan iznos isplate)</t>
  </si>
  <si>
    <t>Vrsta rashoda i izdatka (konto na četvrtoj razini)</t>
  </si>
  <si>
    <t>OIB primatelja                                               (samo za pravne osobe)</t>
  </si>
  <si>
    <t>Sjedište primatelja                                        (Grad, ne adresa i samo za pravne osobe)</t>
  </si>
  <si>
    <t>Ukupno</t>
  </si>
  <si>
    <t>Zaštićeni podatak, GDPR</t>
  </si>
  <si>
    <t>Fizičke osobe (ugovori o djelu) - bruto 2</t>
  </si>
  <si>
    <t>3111 bruto plaće bez bolovanja na teret HZZO</t>
  </si>
  <si>
    <t>3132 doprinos na bruto plaće</t>
  </si>
  <si>
    <t>3211 službena putovanja</t>
  </si>
  <si>
    <t>3121 ostali rashodi za zaposlene</t>
  </si>
  <si>
    <t>HAMAG-BICRO</t>
  </si>
  <si>
    <t>3291 naknade za rad predstavničkih i izvršnih tijela (ukupan trošak poslodavca)</t>
  </si>
  <si>
    <t>veljača 2024.</t>
  </si>
  <si>
    <t>ĆURIĆ SEGARIĆ NADICA</t>
  </si>
  <si>
    <t>UKUPNO VELJAČA 2024.</t>
  </si>
  <si>
    <t>EKSID d.o.o.</t>
  </si>
  <si>
    <t>ZAGREB</t>
  </si>
  <si>
    <t>MED I MLIJEKO j.d.o.o. u stečaju</t>
  </si>
  <si>
    <t>PULA</t>
  </si>
  <si>
    <t>GEOTEST d.o.o.</t>
  </si>
  <si>
    <t>Zagreb</t>
  </si>
  <si>
    <t>KOMPOZIT-KEMIJA d.o.o.</t>
  </si>
  <si>
    <t>02326232217</t>
  </si>
  <si>
    <t>METAL PRODUKT ŠAMEC d.o.o. (ex AUTO ŠAMEC d.o.o.)</t>
  </si>
  <si>
    <t>74207987282</t>
  </si>
  <si>
    <t>Zabok</t>
  </si>
  <si>
    <t>3214 ostale naknade troškova zaposlenima</t>
  </si>
  <si>
    <t>3113 Plaće za prekovremeni rad</t>
  </si>
  <si>
    <t xml:space="preserve">3212 Naknade za prijevoz na posao i s posla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</si>
</sst>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4" borderId="11" xfId="0" applyFill="1" applyBorder="1"/>
    <xf numFmtId="0" fontId="0" fillId="0" borderId="1" xfId="0" applyBorder="1" applyAlignment="1">
      <alignment horizontal="center" vertical="center"/>
    </xf>
    <xf numFmtId="0" fontId="0" fillId="0" borderId="12" xfId="0" applyBorder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2" xfId="0" applyNumberFormat="1" applyBorder="1"/>
    <xf numFmtId="4" fontId="0" fillId="0" borderId="7" xfId="0" applyNumberFormat="1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7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" fontId="0" fillId="0" borderId="0" xfId="0" applyNumberFormat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18" xfId="0" applyBorder="1" applyAlignment="1">
      <alignment horizontal="right"/>
    </xf>
    <xf numFmtId="4" fontId="0" fillId="0" borderId="18" xfId="0" applyNumberFormat="1" applyBorder="1"/>
    <xf numFmtId="0" fontId="2" fillId="0" borderId="18" xfId="0" applyFont="1" applyBorder="1" applyAlignment="1">
      <alignment horizontal="left"/>
    </xf>
    <xf numFmtId="49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 wrapText="1"/>
    </xf>
    <xf numFmtId="0" fontId="0" fillId="2" borderId="14" xfId="0" applyFill="1" applyBorder="1" applyAlignment="1">
      <alignment horizontal="center" vertical="center" wrapText="1"/>
    </xf>
    <xf numFmtId="4" fontId="0" fillId="0" borderId="18" xfId="0" applyNumberFormat="1" applyFill="1" applyBorder="1"/>
    <xf numFmtId="0" fontId="0" fillId="2" borderId="13" xfId="0" applyFill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wrapText="1"/>
    </xf>
    <xf numFmtId="0" fontId="4" fillId="0" borderId="0" xfId="0" applyFont="1"/>
    <xf numFmtId="164" fontId="4" fillId="4" borderId="19" xfId="0" applyNumberFormat="1" applyFont="1" applyFill="1" applyBorder="1"/>
    <xf numFmtId="0" fontId="4" fillId="4" borderId="19" xfId="0" applyFont="1" applyFill="1" applyBorder="1"/>
    <xf numFmtId="0" fontId="4" fillId="4" borderId="20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 wrapText="1"/>
    </xf>
    <xf numFmtId="164" fontId="4" fillId="4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K14" sqref="K14"/>
    </sheetView>
  </sheetViews>
  <sheetFormatPr defaultRowHeight="14.4" x14ac:dyDescent="0.3"/>
  <cols>
    <col min="1" max="1" width="14.21875" customWidth="1"/>
    <col min="2" max="2" width="30.33203125" customWidth="1"/>
    <col min="3" max="3" width="30" customWidth="1"/>
    <col min="4" max="4" width="32.44140625" customWidth="1"/>
    <col min="5" max="5" width="28.88671875" bestFit="1" customWidth="1"/>
    <col min="6" max="6" width="22.88671875" customWidth="1"/>
  </cols>
  <sheetData>
    <row r="1" spans="1:6" x14ac:dyDescent="0.3">
      <c r="A1" s="37" t="s">
        <v>13</v>
      </c>
      <c r="B1" s="37" t="s">
        <v>15</v>
      </c>
    </row>
    <row r="2" spans="1:6" ht="15" thickBot="1" x14ac:dyDescent="0.35"/>
    <row r="3" spans="1:6" ht="57" customHeight="1" thickBot="1" x14ac:dyDescent="0.35">
      <c r="A3" s="8" t="s">
        <v>1</v>
      </c>
      <c r="B3" s="9" t="s">
        <v>0</v>
      </c>
      <c r="C3" s="9" t="s">
        <v>4</v>
      </c>
      <c r="D3" s="9" t="s">
        <v>5</v>
      </c>
      <c r="E3" s="9" t="s">
        <v>2</v>
      </c>
      <c r="F3" s="10" t="s">
        <v>3</v>
      </c>
    </row>
    <row r="4" spans="1:6" ht="28.5" customHeight="1" x14ac:dyDescent="0.3">
      <c r="A4" s="17"/>
      <c r="B4" s="18"/>
      <c r="C4" s="18"/>
      <c r="D4" s="18"/>
      <c r="E4" s="18"/>
      <c r="F4" s="19"/>
    </row>
    <row r="5" spans="1:6" x14ac:dyDescent="0.3">
      <c r="A5" s="21">
        <v>1</v>
      </c>
      <c r="B5" s="22" t="s">
        <v>18</v>
      </c>
      <c r="C5" s="22">
        <v>36114963935</v>
      </c>
      <c r="D5" s="23" t="s">
        <v>19</v>
      </c>
      <c r="E5" s="24">
        <v>16590.02</v>
      </c>
      <c r="F5" s="22">
        <v>3865</v>
      </c>
    </row>
    <row r="6" spans="1:6" x14ac:dyDescent="0.3">
      <c r="A6" s="21">
        <v>2</v>
      </c>
      <c r="B6" s="22" t="s">
        <v>20</v>
      </c>
      <c r="C6" s="22">
        <v>99300557034</v>
      </c>
      <c r="D6" s="23" t="s">
        <v>21</v>
      </c>
      <c r="E6" s="24">
        <v>3300.3</v>
      </c>
      <c r="F6" s="22">
        <v>3865</v>
      </c>
    </row>
    <row r="7" spans="1:6" x14ac:dyDescent="0.3">
      <c r="A7" s="21">
        <v>3</v>
      </c>
      <c r="B7" s="25" t="s">
        <v>22</v>
      </c>
      <c r="C7" s="26">
        <v>94281049855</v>
      </c>
      <c r="D7" s="27" t="s">
        <v>23</v>
      </c>
      <c r="E7" s="28">
        <v>41680.01</v>
      </c>
      <c r="F7" s="29">
        <v>3531</v>
      </c>
    </row>
    <row r="8" spans="1:6" x14ac:dyDescent="0.3">
      <c r="A8" s="21">
        <v>4</v>
      </c>
      <c r="B8" s="25" t="s">
        <v>24</v>
      </c>
      <c r="C8" s="26" t="s">
        <v>25</v>
      </c>
      <c r="D8" s="27" t="s">
        <v>23</v>
      </c>
      <c r="E8" s="30">
        <v>29193.97</v>
      </c>
      <c r="F8" s="29">
        <v>3531</v>
      </c>
    </row>
    <row r="9" spans="1:6" ht="27.6" x14ac:dyDescent="0.3">
      <c r="A9" s="21">
        <v>5</v>
      </c>
      <c r="B9" s="31" t="s">
        <v>26</v>
      </c>
      <c r="C9" s="26" t="s">
        <v>27</v>
      </c>
      <c r="D9" s="27" t="s">
        <v>28</v>
      </c>
      <c r="E9" s="28">
        <v>144.43</v>
      </c>
      <c r="F9" s="29">
        <v>3531</v>
      </c>
    </row>
    <row r="10" spans="1:6" ht="15" thickBot="1" x14ac:dyDescent="0.35">
      <c r="A10" s="2" t="s">
        <v>6</v>
      </c>
      <c r="B10" s="3"/>
      <c r="C10" s="3"/>
      <c r="D10" s="3"/>
      <c r="E10" s="13">
        <f>SUM(E5:E9)</f>
        <v>90908.73</v>
      </c>
      <c r="F10" s="4"/>
    </row>
    <row r="11" spans="1:6" ht="30" customHeight="1" x14ac:dyDescent="0.3">
      <c r="A11" s="17" t="s">
        <v>8</v>
      </c>
      <c r="B11" s="18"/>
      <c r="C11" s="18"/>
      <c r="D11" s="18"/>
      <c r="E11" s="18"/>
      <c r="F11" s="19"/>
    </row>
    <row r="12" spans="1:6" x14ac:dyDescent="0.3">
      <c r="A12" s="6">
        <v>1</v>
      </c>
      <c r="B12" t="s">
        <v>16</v>
      </c>
      <c r="C12" s="15" t="s">
        <v>7</v>
      </c>
      <c r="D12" s="15" t="s">
        <v>7</v>
      </c>
      <c r="E12" s="11">
        <v>180</v>
      </c>
      <c r="F12" s="1">
        <v>3237</v>
      </c>
    </row>
    <row r="13" spans="1:6" ht="15" thickBot="1" x14ac:dyDescent="0.35">
      <c r="A13" s="14" t="s">
        <v>6</v>
      </c>
      <c r="B13" s="7"/>
      <c r="C13" s="7"/>
      <c r="D13" s="7"/>
      <c r="E13" s="12">
        <f>SUM(E12:E12)</f>
        <v>180</v>
      </c>
      <c r="F13" s="16"/>
    </row>
    <row r="14" spans="1:6" ht="29.4" customHeight="1" thickBot="1" x14ac:dyDescent="0.35">
      <c r="A14" s="40" t="s">
        <v>17</v>
      </c>
      <c r="B14" s="41"/>
      <c r="C14" s="41"/>
      <c r="D14" s="42"/>
      <c r="E14" s="43">
        <f>E10+E13</f>
        <v>91088.73</v>
      </c>
      <c r="F14" s="5"/>
    </row>
  </sheetData>
  <mergeCells count="3">
    <mergeCell ref="A4:F4"/>
    <mergeCell ref="A11:F11"/>
    <mergeCell ref="A14:D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E9FF-223C-41EA-ADC9-C80BDB0100A1}">
  <dimension ref="B1:F12"/>
  <sheetViews>
    <sheetView workbookViewId="0">
      <selection activeCell="B12" sqref="B12:C12"/>
    </sheetView>
  </sheetViews>
  <sheetFormatPr defaultRowHeight="14.4" x14ac:dyDescent="0.3"/>
  <cols>
    <col min="1" max="1" width="6.6640625" customWidth="1"/>
    <col min="2" max="2" width="35.6640625" customWidth="1"/>
    <col min="3" max="3" width="45.109375" customWidth="1"/>
    <col min="5" max="5" width="10" bestFit="1" customWidth="1"/>
    <col min="6" max="6" width="18.88671875" customWidth="1"/>
  </cols>
  <sheetData>
    <row r="1" spans="2:6" x14ac:dyDescent="0.3">
      <c r="B1" s="37" t="s">
        <v>13</v>
      </c>
      <c r="C1" s="37" t="s">
        <v>15</v>
      </c>
    </row>
    <row r="2" spans="2:6" ht="15" thickBot="1" x14ac:dyDescent="0.35"/>
    <row r="3" spans="2:6" ht="57.75" customHeight="1" x14ac:dyDescent="0.3">
      <c r="B3" s="32" t="s">
        <v>2</v>
      </c>
      <c r="C3" s="34" t="s">
        <v>3</v>
      </c>
    </row>
    <row r="4" spans="2:6" x14ac:dyDescent="0.3">
      <c r="B4" s="33">
        <v>631802.68000000005</v>
      </c>
      <c r="C4" s="22" t="s">
        <v>9</v>
      </c>
    </row>
    <row r="5" spans="2:6" x14ac:dyDescent="0.3">
      <c r="B5" s="33">
        <v>4670.75</v>
      </c>
      <c r="C5" s="22" t="s">
        <v>30</v>
      </c>
    </row>
    <row r="6" spans="2:6" x14ac:dyDescent="0.3">
      <c r="B6" s="33">
        <v>134077.38</v>
      </c>
      <c r="C6" s="22" t="s">
        <v>12</v>
      </c>
      <c r="E6" s="20"/>
    </row>
    <row r="7" spans="2:6" x14ac:dyDescent="0.3">
      <c r="B7" s="33">
        <v>116971.58</v>
      </c>
      <c r="C7" s="22" t="s">
        <v>10</v>
      </c>
    </row>
    <row r="8" spans="2:6" x14ac:dyDescent="0.3">
      <c r="B8" s="33">
        <f>12850.66+76.98+9090.96</f>
        <v>22018.6</v>
      </c>
      <c r="C8" s="22" t="s">
        <v>31</v>
      </c>
    </row>
    <row r="9" spans="2:6" x14ac:dyDescent="0.3">
      <c r="B9" s="33">
        <v>1997</v>
      </c>
      <c r="C9" s="22" t="s">
        <v>11</v>
      </c>
    </row>
    <row r="10" spans="2:6" x14ac:dyDescent="0.3">
      <c r="B10" s="33">
        <v>1718</v>
      </c>
      <c r="C10" s="35" t="s">
        <v>29</v>
      </c>
      <c r="E10" s="20"/>
    </row>
    <row r="11" spans="2:6" ht="28.8" x14ac:dyDescent="0.3">
      <c r="B11" s="33">
        <v>2794.49</v>
      </c>
      <c r="C11" s="36" t="s">
        <v>14</v>
      </c>
      <c r="F11" s="20"/>
    </row>
    <row r="12" spans="2:6" ht="15" thickBot="1" x14ac:dyDescent="0.35">
      <c r="B12" s="38">
        <f>SUM(B4:B11)</f>
        <v>916050.48</v>
      </c>
      <c r="C12" s="39" t="s">
        <v>17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Primić</dc:creator>
  <cp:lastModifiedBy>Željka Badrov</cp:lastModifiedBy>
  <cp:lastPrinted>2024-03-18T07:51:28Z</cp:lastPrinted>
  <dcterms:created xsi:type="dcterms:W3CDTF">2015-06-05T18:17:20Z</dcterms:created>
  <dcterms:modified xsi:type="dcterms:W3CDTF">2024-03-18T13:56:25Z</dcterms:modified>
</cp:coreProperties>
</file>