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koloper\Desktop\"/>
    </mc:Choice>
  </mc:AlternateContent>
  <xr:revisionPtr revIDLastSave="0" documentId="13_ncr:1_{AE0E94D0-0358-4625-A9B3-FA7FB6206843}" xr6:coauthVersionLast="47" xr6:coauthVersionMax="47" xr10:uidLastSave="{00000000-0000-0000-0000-000000000000}"/>
  <bookViews>
    <workbookView xWindow="0" yWindow="900" windowWidth="27045" windowHeight="14550" xr2:uid="{71A890B7-B053-4D81-BA62-FAB89A720248}"/>
  </bookViews>
  <sheets>
    <sheet name="Struktura ulaganja" sheetId="1" r:id="rId1"/>
    <sheet name="Zemljište" sheetId="2" r:id="rId2"/>
    <sheet name="Doprinosi i projektna dokumenta" sheetId="3" r:id="rId3"/>
    <sheet name="Priključci" sheetId="4" r:id="rId4"/>
    <sheet name="Izgradnja" sheetId="5" r:id="rId5"/>
    <sheet name="Stručni nadzor" sheetId="6" r:id="rId6"/>
    <sheet name="Opremanje" sheetId="7" r:id="rId7"/>
    <sheet name="OBS" sheetId="14" r:id="rId8"/>
    <sheet name="Legalitet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4" l="1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G4" i="14"/>
  <c r="F23" i="1" s="1"/>
  <c r="F4" i="14"/>
  <c r="E23" i="1" s="1"/>
  <c r="E4" i="14"/>
  <c r="D23" i="1" s="1"/>
  <c r="E4" i="5"/>
  <c r="D15" i="1" s="1"/>
  <c r="F4" i="5"/>
  <c r="E15" i="1" s="1"/>
  <c r="G4" i="5"/>
  <c r="F15" i="1" s="1"/>
  <c r="H8" i="5"/>
  <c r="H9" i="5"/>
  <c r="H10" i="5"/>
  <c r="H11" i="5"/>
  <c r="H12" i="5"/>
  <c r="H13" i="5"/>
  <c r="H14" i="5"/>
  <c r="E4" i="2"/>
  <c r="D12" i="1" s="1"/>
  <c r="F4" i="2"/>
  <c r="E12" i="1" s="1"/>
  <c r="G4" i="2"/>
  <c r="F12" i="1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4" i="7"/>
  <c r="F17" i="1" s="1"/>
  <c r="F4" i="7"/>
  <c r="E17" i="1" s="1"/>
  <c r="E4" i="7"/>
  <c r="D17" i="1" s="1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4" i="6"/>
  <c r="F16" i="1" s="1"/>
  <c r="F4" i="6"/>
  <c r="E16" i="1" s="1"/>
  <c r="E4" i="6"/>
  <c r="D16" i="1" s="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G4" i="4"/>
  <c r="F14" i="1" s="1"/>
  <c r="F4" i="4"/>
  <c r="E14" i="1" s="1"/>
  <c r="E4" i="4"/>
  <c r="D14" i="1" s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G4" i="3"/>
  <c r="F13" i="1" s="1"/>
  <c r="F4" i="3"/>
  <c r="E4" i="3"/>
  <c r="D13" i="1" s="1"/>
  <c r="H4" i="14" l="1"/>
  <c r="G23" i="1" s="1"/>
  <c r="H4" i="6"/>
  <c r="G16" i="1" s="1"/>
  <c r="H4" i="5"/>
  <c r="G15" i="1" s="1"/>
  <c r="D21" i="1"/>
  <c r="D25" i="1" s="1"/>
  <c r="H4" i="3"/>
  <c r="G13" i="1" s="1"/>
  <c r="F21" i="1"/>
  <c r="F25" i="1" s="1"/>
  <c r="E21" i="1"/>
  <c r="E25" i="1" s="1"/>
  <c r="H4" i="2"/>
  <c r="H4" i="4"/>
  <c r="G14" i="1" s="1"/>
  <c r="H4" i="7"/>
  <c r="G17" i="1" s="1"/>
  <c r="G12" i="1" l="1"/>
  <c r="G21" i="1" s="1"/>
  <c r="G25" i="1" s="1"/>
</calcChain>
</file>

<file path=xl/sharedStrings.xml><?xml version="1.0" encoding="utf-8"?>
<sst xmlns="http://schemas.openxmlformats.org/spreadsheetml/2006/main" count="80" uniqueCount="34">
  <si>
    <t>Kredit za koji se traži jamstvo (EUR)</t>
  </si>
  <si>
    <t>Ukupno ulaganje (EUR)</t>
  </si>
  <si>
    <t>STRUKTURA ULAGANJA</t>
  </si>
  <si>
    <t>VLASTITI IZVORI (EUR)</t>
  </si>
  <si>
    <t>Ostali izvori (EUR)</t>
  </si>
  <si>
    <t>OSNOVNA SREDSTVA</t>
  </si>
  <si>
    <t>OBRTNA SREDSTVA</t>
  </si>
  <si>
    <t>UKUPNO</t>
  </si>
  <si>
    <t>Opis</t>
  </si>
  <si>
    <t>UKUPNE VRIJEDNOSTI PO KATEGORIJI</t>
  </si>
  <si>
    <t>Zemljište/Kupoprodaja nekretnine</t>
  </si>
  <si>
    <t>Doprinosi i projektna dokumentacija</t>
  </si>
  <si>
    <t>Priključci</t>
  </si>
  <si>
    <t>Izgradnja</t>
  </si>
  <si>
    <t>Stručni nadzor</t>
  </si>
  <si>
    <t>Opremanje</t>
  </si>
  <si>
    <t>NAPOMENA:  Pod opis unijeti kupoprodajni ugovor te upisati odgovarajuće iznose u skladu sa izvorima financiranja</t>
  </si>
  <si>
    <t>NAPOMENA: Pod opis unijeti Rješenje o komunalnom i vodnom doprinosu i račune za plaćenu projektnu dokumentaciju te upisati odgovarajuće iznose u skladu sa izvorima financiranja</t>
  </si>
  <si>
    <t>NAPOMENA: Pod opis unijeti ponude o priključenju na komunalnu infrstrukturu ( poput vodovod i odvodnja, NN mreža, plin) te upisati odgovarajuće iznose u skladu sa izvorima financiranja</t>
  </si>
  <si>
    <t>OPĆA NAPOMENA: Svi dokumenti navedeni u tablici moraju biti priloženi !</t>
  </si>
  <si>
    <t>NAPOMENA:  Pod opis unijeti ponude ili ugovore za stručni nadzor nad izgradnjom te upisati odgovarajuće iznose u skladu sa izvorima financiranja</t>
  </si>
  <si>
    <t>NAPOMENA: Unijeti Z.K. izvadak, dozvole za izgradnju ili uporabu građevine, Glavni projekt ukoliko se radovi izvodi prema Pravilniku o jednostavnim i drugim građevinama i radovima</t>
  </si>
  <si>
    <t>ZAHTJEV ZA JAMSTVO</t>
  </si>
  <si>
    <t>#</t>
  </si>
  <si>
    <t xml:space="preserve">NAPOMENA: </t>
  </si>
  <si>
    <r>
      <rPr>
        <sz val="24"/>
        <rFont val="Calibri"/>
        <family val="2"/>
        <scheme val="minor"/>
      </rPr>
      <t>Struktura ulaganja</t>
    </r>
    <r>
      <rPr>
        <b/>
        <sz val="24"/>
        <rFont val="Calibri"/>
        <family val="2"/>
        <charset val="238"/>
        <scheme val="minor"/>
      </rPr>
      <t xml:space="preserve"> - ZEMLJIŠTE</t>
    </r>
  </si>
  <si>
    <t>NAPOMENA:  Pod opis unijeti sve projektantske troškovnike ili ponude ili ugovore za građevinsko obrtničke i instalaterske radove te upisati odgovarajuće iznose u skladu sa izvorima financiranja</t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</si>
  <si>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IZGRADNJA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</si>
  <si>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PRIKLJUČCI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</si>
  <si>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STRUČNI NADZOR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</si>
  <si>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OPREMANJE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</si>
  <si>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OBS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</si>
  <si>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DOPRINOSI I PROJEKTNA DOKUMENTACIJA</t>
    </r>
  </si>
  <si>
    <t>NAPOMENA: Pod opis unijeti ponude ili ugovore za opremanje te upisati odgovarajuće iznose u skladu sa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</si>
</sst>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10" fillId="2" borderId="0" xfId="0" applyFont="1" applyFill="1"/>
    <xf numFmtId="0" fontId="0" fillId="2" borderId="0" xfId="0" applyFill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 wrapText="1"/>
    </xf>
    <xf numFmtId="4" fontId="4" fillId="6" borderId="1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4" fontId="4" fillId="6" borderId="13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 wrapText="1"/>
    </xf>
    <xf numFmtId="4" fontId="8" fillId="10" borderId="4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/>
      <protection locked="0"/>
    </xf>
    <xf numFmtId="4" fontId="3" fillId="3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21" xfId="0" applyFill="1" applyBorder="1"/>
    <xf numFmtId="0" fontId="13" fillId="2" borderId="0" xfId="0" applyFont="1" applyFill="1"/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15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161925</xdr:rowOff>
    </xdr:from>
    <xdr:to>
      <xdr:col>3</xdr:col>
      <xdr:colOff>904875</xdr:colOff>
      <xdr:row>4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3B851F-4B9B-1FCC-AC25-DC0E28B5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24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1038225</xdr:colOff>
      <xdr:row>2</xdr:row>
      <xdr:rowOff>9525</xdr:rowOff>
    </xdr:from>
    <xdr:to>
      <xdr:col>6</xdr:col>
      <xdr:colOff>1069975</xdr:colOff>
      <xdr:row>5</xdr:row>
      <xdr:rowOff>106711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A49FE6-570E-C276-707D-954A6EB4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9052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2</xdr:col>
      <xdr:colOff>1885950</xdr:colOff>
      <xdr:row>0</xdr:row>
      <xdr:rowOff>668655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DE4A5-96F9-4FDA-97F0-6C47A124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180975</xdr:rowOff>
    </xdr:from>
    <xdr:to>
      <xdr:col>7</xdr:col>
      <xdr:colOff>1450975</xdr:colOff>
      <xdr:row>0</xdr:row>
      <xdr:rowOff>849661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7D7FB2-360D-4EF7-8FD2-A3A92D97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8097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2</xdr:col>
      <xdr:colOff>1876425</xdr:colOff>
      <xdr:row>0</xdr:row>
      <xdr:rowOff>697230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D05CC-52EB-43AC-B337-5EA6B21A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333375</xdr:colOff>
      <xdr:row>0</xdr:row>
      <xdr:rowOff>142875</xdr:rowOff>
    </xdr:from>
    <xdr:to>
      <xdr:col>7</xdr:col>
      <xdr:colOff>1460500</xdr:colOff>
      <xdr:row>0</xdr:row>
      <xdr:rowOff>811561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6A1A5-4E2D-4682-831E-8D2392C89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4287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2</xdr:col>
      <xdr:colOff>1885950</xdr:colOff>
      <xdr:row>0</xdr:row>
      <xdr:rowOff>668655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B8C007-D785-4FED-AF33-36EAAFDE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342900</xdr:colOff>
      <xdr:row>0</xdr:row>
      <xdr:rowOff>114300</xdr:rowOff>
    </xdr:from>
    <xdr:to>
      <xdr:col>8</xdr:col>
      <xdr:colOff>3175</xdr:colOff>
      <xdr:row>0</xdr:row>
      <xdr:rowOff>782986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39D842-48EE-440B-8B07-ED3ED0B1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200025</xdr:rowOff>
    </xdr:from>
    <xdr:to>
      <xdr:col>2</xdr:col>
      <xdr:colOff>1866900</xdr:colOff>
      <xdr:row>0</xdr:row>
      <xdr:rowOff>744855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D5A951-D827-4809-920F-6DCCCD51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00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190500</xdr:rowOff>
    </xdr:from>
    <xdr:to>
      <xdr:col>7</xdr:col>
      <xdr:colOff>1450975</xdr:colOff>
      <xdr:row>0</xdr:row>
      <xdr:rowOff>859186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D1CFC3-BD4C-4841-B90C-6AF9C2BB6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905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1866900</xdr:colOff>
      <xdr:row>0</xdr:row>
      <xdr:rowOff>678180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B1DA45-4640-4B63-B542-1E8DFDF6E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123825</xdr:rowOff>
    </xdr:from>
    <xdr:to>
      <xdr:col>7</xdr:col>
      <xdr:colOff>1450975</xdr:colOff>
      <xdr:row>0</xdr:row>
      <xdr:rowOff>792511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845B05-D29F-4CE2-9692-ADD9FEE5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2382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1857375</xdr:colOff>
      <xdr:row>0</xdr:row>
      <xdr:rowOff>668655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CA056D-6C1F-4A72-8488-E9B29F954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314325</xdr:colOff>
      <xdr:row>0</xdr:row>
      <xdr:rowOff>114300</xdr:rowOff>
    </xdr:from>
    <xdr:to>
      <xdr:col>7</xdr:col>
      <xdr:colOff>1441450</xdr:colOff>
      <xdr:row>0</xdr:row>
      <xdr:rowOff>782986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23A0EE-EBE8-4D10-927F-F82E95F6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1857375</xdr:colOff>
      <xdr:row>0</xdr:row>
      <xdr:rowOff>668655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01A23-2BBA-4E5F-9405-01521485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314325</xdr:colOff>
      <xdr:row>0</xdr:row>
      <xdr:rowOff>114300</xdr:rowOff>
    </xdr:from>
    <xdr:to>
      <xdr:col>7</xdr:col>
      <xdr:colOff>1441450</xdr:colOff>
      <xdr:row>0</xdr:row>
      <xdr:rowOff>782986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DD5B30-7346-4A97-B4C6-CA79FC0F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42B5-9AE1-4200-804D-7D86B7946198}">
  <sheetPr>
    <pageSetUpPr fitToPage="1"/>
  </sheetPr>
  <dimension ref="B6:G27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3.85546875" style="2" customWidth="1"/>
    <col min="2" max="2" width="3.7109375" style="2" customWidth="1"/>
    <col min="3" max="3" width="24" style="2" customWidth="1"/>
    <col min="4" max="7" width="16.42578125" style="2" customWidth="1"/>
    <col min="8" max="16384" width="9.140625" style="2"/>
  </cols>
  <sheetData>
    <row r="6" spans="3:7" ht="15.75" thickBot="1" x14ac:dyDescent="0.3"/>
    <row r="7" spans="3:7" x14ac:dyDescent="0.25">
      <c r="C7" s="57" t="s">
        <v>22</v>
      </c>
      <c r="D7" s="58"/>
      <c r="E7" s="58"/>
      <c r="F7" s="58"/>
      <c r="G7" s="59"/>
    </row>
    <row r="8" spans="3:7" ht="15.75" thickBot="1" x14ac:dyDescent="0.3">
      <c r="C8" s="60"/>
      <c r="D8" s="61"/>
      <c r="E8" s="61"/>
      <c r="F8" s="61"/>
      <c r="G8" s="62"/>
    </row>
    <row r="9" spans="3:7" ht="3.75" customHeight="1" thickBot="1" x14ac:dyDescent="0.3"/>
    <row r="10" spans="3:7" ht="37.5" customHeight="1" thickBot="1" x14ac:dyDescent="0.3">
      <c r="C10" s="18" t="s">
        <v>2</v>
      </c>
      <c r="D10" s="19" t="s">
        <v>3</v>
      </c>
      <c r="E10" s="19" t="s">
        <v>0</v>
      </c>
      <c r="F10" s="19" t="s">
        <v>4</v>
      </c>
      <c r="G10" s="20" t="s">
        <v>1</v>
      </c>
    </row>
    <row r="11" spans="3:7" ht="3.75" customHeight="1" thickBot="1" x14ac:dyDescent="0.3">
      <c r="C11" s="8"/>
      <c r="D11" s="8"/>
      <c r="E11" s="8"/>
      <c r="F11" s="8"/>
      <c r="G11" s="8"/>
    </row>
    <row r="12" spans="3:7" ht="34.5" customHeight="1" x14ac:dyDescent="0.25">
      <c r="C12" s="21" t="s">
        <v>10</v>
      </c>
      <c r="D12" s="37" t="str">
        <f>IF(Zemljište!E$4=0,"",Zemljište!E$4)</f>
        <v/>
      </c>
      <c r="E12" s="37" t="str">
        <f>IF(Zemljište!F$4=0,"",Zemljište!F$4)</f>
        <v/>
      </c>
      <c r="F12" s="37" t="str">
        <f>IF(Zemljište!G$4=0,"",Zemljište!G$4)</f>
        <v/>
      </c>
      <c r="G12" s="38" t="str">
        <f>IF(Zemljište!H$4=0,"",Zemljište!H$4)</f>
        <v/>
      </c>
    </row>
    <row r="13" spans="3:7" ht="34.5" customHeight="1" x14ac:dyDescent="0.25">
      <c r="C13" s="22" t="s">
        <v>11</v>
      </c>
      <c r="D13" s="39" t="str">
        <f>IF('Doprinosi i projektna dokumenta'!E$4=0,"",'Doprinosi i projektna dokumenta'!E$4)</f>
        <v/>
      </c>
      <c r="E13" s="39"/>
      <c r="F13" s="39" t="str">
        <f>IF('Doprinosi i projektna dokumenta'!G$4=0,"",'Doprinosi i projektna dokumenta'!G$4)</f>
        <v/>
      </c>
      <c r="G13" s="40" t="str">
        <f>IF('Doprinosi i projektna dokumenta'!H$4=0,"",'Doprinosi i projektna dokumenta'!H$4)</f>
        <v/>
      </c>
    </row>
    <row r="14" spans="3:7" ht="34.5" customHeight="1" x14ac:dyDescent="0.25">
      <c r="C14" s="23" t="s">
        <v>12</v>
      </c>
      <c r="D14" s="41" t="str">
        <f>IF(Priključci!E$4=0,"",Priključci!E$4)</f>
        <v/>
      </c>
      <c r="E14" s="41" t="str">
        <f>IF(Priključci!F$4=0,"",Priključci!F$4)</f>
        <v/>
      </c>
      <c r="F14" s="41" t="str">
        <f>IF(Priključci!G$4=0,"",Priključci!G$4)</f>
        <v/>
      </c>
      <c r="G14" s="42" t="str">
        <f>IF(Priključci!H$4=0,"",Priključci!H$4)</f>
        <v/>
      </c>
    </row>
    <row r="15" spans="3:7" ht="34.5" customHeight="1" x14ac:dyDescent="0.25">
      <c r="C15" s="22" t="s">
        <v>13</v>
      </c>
      <c r="D15" s="39" t="str">
        <f>IF(Izgradnja!E$4=0,"",Izgradnja!E$4)</f>
        <v/>
      </c>
      <c r="E15" s="39" t="str">
        <f>IF(Izgradnja!F$4=0,"",Izgradnja!F$4)</f>
        <v/>
      </c>
      <c r="F15" s="39" t="str">
        <f>IF(Izgradnja!G$4=0,"",Izgradnja!G$4)</f>
        <v/>
      </c>
      <c r="G15" s="40" t="str">
        <f>IF(Izgradnja!H$4=0,"",Izgradnja!H$4)</f>
        <v/>
      </c>
    </row>
    <row r="16" spans="3:7" ht="34.5" customHeight="1" x14ac:dyDescent="0.25">
      <c r="C16" s="23" t="s">
        <v>14</v>
      </c>
      <c r="D16" s="41" t="str">
        <f>IF('Stručni nadzor'!E$4=0,"",'Stručni nadzor'!E$4)</f>
        <v/>
      </c>
      <c r="E16" s="41" t="str">
        <f>IF('Stručni nadzor'!F$4=0,"",'Stručni nadzor'!F$4)</f>
        <v/>
      </c>
      <c r="F16" s="41" t="str">
        <f>IF('Stručni nadzor'!G$4=0,"",'Stručni nadzor'!G$4)</f>
        <v/>
      </c>
      <c r="G16" s="42" t="str">
        <f>IF('Stručni nadzor'!H$4=0,"",'Stručni nadzor'!H$4)</f>
        <v/>
      </c>
    </row>
    <row r="17" spans="2:7" ht="34.5" customHeight="1" x14ac:dyDescent="0.25">
      <c r="C17" s="22" t="s">
        <v>15</v>
      </c>
      <c r="D17" s="39" t="str">
        <f>IF(Opremanje!E$4=0,"",Opremanje!E$4)</f>
        <v/>
      </c>
      <c r="E17" s="39" t="str">
        <f>IF(Opremanje!F$4=0,"",Opremanje!F$4)</f>
        <v/>
      </c>
      <c r="F17" s="39" t="str">
        <f>IF(Opremanje!G$4=0,"",Opremanje!G$4)</f>
        <v/>
      </c>
      <c r="G17" s="40" t="str">
        <f>IF(Opremanje!H$4=0,"",Opremanje!H$4)</f>
        <v/>
      </c>
    </row>
    <row r="18" spans="2:7" ht="4.5" customHeight="1" thickBot="1" x14ac:dyDescent="0.3">
      <c r="C18" s="24"/>
      <c r="D18" s="43"/>
      <c r="E18" s="43"/>
      <c r="F18" s="43"/>
      <c r="G18" s="44"/>
    </row>
    <row r="19" spans="2:7" ht="7.5" customHeight="1" x14ac:dyDescent="0.25">
      <c r="C19" s="25"/>
      <c r="D19" s="45"/>
      <c r="E19" s="45"/>
      <c r="F19" s="45"/>
      <c r="G19" s="45"/>
    </row>
    <row r="20" spans="2:7" ht="7.5" customHeight="1" thickBot="1" x14ac:dyDescent="0.3">
      <c r="C20" s="25"/>
      <c r="D20" s="39"/>
      <c r="E20" s="39"/>
      <c r="F20" s="39"/>
      <c r="G20" s="39"/>
    </row>
    <row r="21" spans="2:7" ht="22.5" customHeight="1" x14ac:dyDescent="0.25">
      <c r="C21" s="26" t="s">
        <v>5</v>
      </c>
      <c r="D21" s="37">
        <f>SUM(D12:D17)</f>
        <v>0</v>
      </c>
      <c r="E21" s="37">
        <f t="shared" ref="E21:G21" si="0">SUM(E12:E17)</f>
        <v>0</v>
      </c>
      <c r="F21" s="37">
        <f t="shared" si="0"/>
        <v>0</v>
      </c>
      <c r="G21" s="38">
        <f t="shared" si="0"/>
        <v>0</v>
      </c>
    </row>
    <row r="22" spans="2:7" ht="16.5" x14ac:dyDescent="0.25">
      <c r="B22" s="8"/>
      <c r="C22" s="27"/>
      <c r="D22" s="39"/>
      <c r="E22" s="39"/>
      <c r="F22" s="39"/>
      <c r="G22" s="40"/>
    </row>
    <row r="23" spans="2:7" ht="16.5" x14ac:dyDescent="0.25">
      <c r="C23" s="28" t="s">
        <v>6</v>
      </c>
      <c r="D23" s="55">
        <f>OBS!E4</f>
        <v>0</v>
      </c>
      <c r="E23" s="55">
        <f>OBS!F4</f>
        <v>0</v>
      </c>
      <c r="F23" s="55">
        <f>OBS!G4</f>
        <v>0</v>
      </c>
      <c r="G23" s="56">
        <f>OBS!H4</f>
        <v>0</v>
      </c>
    </row>
    <row r="24" spans="2:7" ht="16.5" x14ac:dyDescent="0.25">
      <c r="C24" s="27"/>
      <c r="D24" s="39"/>
      <c r="E24" s="39"/>
      <c r="F24" s="39"/>
      <c r="G24" s="40"/>
    </row>
    <row r="25" spans="2:7" ht="17.25" thickBot="1" x14ac:dyDescent="0.3">
      <c r="C25" s="29" t="s">
        <v>7</v>
      </c>
      <c r="D25" s="46">
        <f>D23+D21</f>
        <v>0</v>
      </c>
      <c r="E25" s="46">
        <f>E23+E21</f>
        <v>0</v>
      </c>
      <c r="F25" s="46">
        <f>F23+F21</f>
        <v>0</v>
      </c>
      <c r="G25" s="47">
        <f>G23+G21</f>
        <v>0</v>
      </c>
    </row>
    <row r="27" spans="2:7" x14ac:dyDescent="0.25">
      <c r="C27" s="52" t="s">
        <v>19</v>
      </c>
    </row>
  </sheetData>
  <sheetProtection algorithmName="SHA-512" hashValue="xUJs13Qsv7Zpzb8ZCzxvwUDEUk8e2lUtnjUr33VAZOPnFSWXHSrxQNBl6NhW3gImeLbNLJP1B3HFZugP3C4ctw==" saltValue="LkSbOV4rVzHOPmAcImDQeA==" spinCount="100000" sheet="1" objects="1" scenarios="1"/>
  <mergeCells count="1">
    <mergeCell ref="C7:G8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A089-78E8-4B90-8442-5E88692AF7CB}">
  <dimension ref="B1:L27"/>
  <sheetViews>
    <sheetView zoomScaleNormal="100" workbookViewId="0">
      <selection activeCell="B3" sqref="B3:C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4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0" t="s">
        <v>25</v>
      </c>
      <c r="C2" s="71"/>
      <c r="D2" s="71"/>
      <c r="E2" s="71"/>
      <c r="F2" s="71"/>
      <c r="G2" s="71"/>
      <c r="H2" s="71"/>
    </row>
    <row r="3" spans="2:12" ht="26.25" customHeight="1" x14ac:dyDescent="0.25">
      <c r="B3" s="66" t="s">
        <v>16</v>
      </c>
      <c r="C3" s="67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tQR6Sh1s4esLE27THOPA9R03lWQ398jS8f86CorKuGExZrFQurZ1KTX+G8YB22DntuuKZ1hnLFW2AZUCeUSydw==" saltValue="NIXIVZ6Q4AOgAB+pIZ++tA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3FDB-6A26-49A8-A095-85445513C1E3}">
  <dimension ref="B1:L27"/>
  <sheetViews>
    <sheetView workbookViewId="0">
      <selection activeCell="B3" sqref="B3:C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32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17</v>
      </c>
      <c r="C3" s="67"/>
      <c r="E3" s="63" t="s">
        <v>9</v>
      </c>
      <c r="F3" s="64"/>
      <c r="G3" s="64"/>
      <c r="H3" s="65"/>
    </row>
    <row r="4" spans="2:12" ht="54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yFkzN6VUsB0QrVn8+4uFPou3yB7i36ehPbhR9WQ5riQmtSoZGZU3GEL/T+EFIGsiGQ1Il+MX+VSAq4AcppoHEA==" saltValue="Q+Ei7EzY0pQGbMRdLHgF8A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D791-5967-45A8-95D7-FF1AACFA787A}">
  <dimension ref="B1:L27"/>
  <sheetViews>
    <sheetView workbookViewId="0">
      <selection activeCell="B2" sqref="B2:H2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28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18</v>
      </c>
      <c r="C3" s="67"/>
      <c r="E3" s="63" t="s">
        <v>9</v>
      </c>
      <c r="F3" s="64"/>
      <c r="G3" s="64"/>
      <c r="H3" s="65"/>
    </row>
    <row r="4" spans="2:12" ht="55.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rSGm/JJFaWB5wjTF58YNP5EjEA/NhltZeFwYgwBs/+qr4dEuilmbuJaUqdYsbb8yVWMhZ1uINjdx9F+/hYtaig==" saltValue="0eNUuOvhDk3CZyKtkiiYlQ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6F37-67C8-4CF2-A59A-659D6B49E7B7}">
  <dimension ref="B1:L27"/>
  <sheetViews>
    <sheetView workbookViewId="0">
      <selection activeCell="B3" sqref="B3:C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27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26</v>
      </c>
      <c r="C3" s="67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xYowXHCPc/52g6uNkcGesHJsY+381pUp0sepn4xJYItqDa27xjonP/IxXNbTDkzVN/ddVvHu8CIH3nU7Ee2tfw==" saltValue="TMIsCrRXdMJJMxQNL1/kOQ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7B11-1445-4CF1-9B7D-C4013501FDC8}">
  <dimension ref="B1:L27"/>
  <sheetViews>
    <sheetView workbookViewId="0">
      <selection activeCell="B3" sqref="B3:C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29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20</v>
      </c>
      <c r="C3" s="67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F0EY+ydF/+UyS+qYRy6WoHMfTI11Z+vrLJEJ5jXd84F/NN3b2BmMaiOaZavr/G/+bOlBASMkEDdcELX2NZjAww==" saltValue="NC3O2uaom4htC4AaBkpUFg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6BF5-F28E-43CC-A71A-0B4D8B7F9021}">
  <dimension ref="B1:L27"/>
  <sheetViews>
    <sheetView workbookViewId="0">
      <selection activeCell="B5" sqref="B5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30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33</v>
      </c>
      <c r="C3" s="67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SfpRJT7bUX15bADcBKkrrgIB6NADHhdaQ3YFN0EsSTrAPwB4IytOMAxUPedjHRbRwORCYAFAiosbQ8iTOHztKw==" saltValue="fkI2pFXqqXciKICo9NZgVw==" spinCount="100000" sheet="1" objects="1" scenarios="1"/>
  <mergeCells count="3">
    <mergeCell ref="E3:H3"/>
    <mergeCell ref="B3:C4"/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BA18-D1F4-4D81-B6F7-EB8500DADB9E}">
  <dimension ref="B1:L27"/>
  <sheetViews>
    <sheetView workbookViewId="0">
      <selection activeCell="H8" sqref="H8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21.140625" style="1" hidden="1" customWidth="1"/>
    <col min="5" max="8" width="22" style="1" customWidth="1"/>
    <col min="9" max="16384" width="9.140625" style="1"/>
  </cols>
  <sheetData>
    <row r="1" spans="2:12" ht="75" customHeight="1" x14ac:dyDescent="0.25">
      <c r="B1" s="53"/>
      <c r="C1" s="53"/>
      <c r="D1" s="53"/>
      <c r="E1" s="53"/>
      <c r="F1" s="53"/>
      <c r="G1" s="53"/>
      <c r="H1" s="53"/>
    </row>
    <row r="2" spans="2:12" ht="27.75" customHeight="1" thickBot="1" x14ac:dyDescent="0.3">
      <c r="B2" s="72" t="s">
        <v>31</v>
      </c>
      <c r="C2" s="73"/>
      <c r="D2" s="73"/>
      <c r="E2" s="73"/>
      <c r="F2" s="73"/>
      <c r="G2" s="73"/>
      <c r="H2" s="73"/>
    </row>
    <row r="3" spans="2:12" ht="26.25" customHeight="1" x14ac:dyDescent="0.25">
      <c r="B3" s="66" t="s">
        <v>24</v>
      </c>
      <c r="C3" s="67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/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7"/>
      <c r="D8" s="14"/>
      <c r="E8" s="48"/>
      <c r="F8" s="48"/>
      <c r="G8" s="48"/>
      <c r="H8" s="49" t="str">
        <f>IF((E8+F8+G8)=0,"",E8+F8+G8)</f>
        <v/>
      </c>
    </row>
    <row r="9" spans="2:12" ht="20.25" x14ac:dyDescent="0.25">
      <c r="B9" s="15">
        <v>2</v>
      </c>
      <c r="C9" s="30"/>
      <c r="D9" s="16"/>
      <c r="E9" s="50"/>
      <c r="F9" s="50"/>
      <c r="G9" s="50"/>
      <c r="H9" s="51" t="str">
        <f t="shared" ref="H9:H27" si="1">IF((E9+F9+G9)=0,"",E9+F9+G9)</f>
        <v/>
      </c>
    </row>
    <row r="10" spans="2:12" ht="20.25" x14ac:dyDescent="0.25">
      <c r="B10" s="13">
        <v>3</v>
      </c>
      <c r="C10" s="17"/>
      <c r="D10" s="14"/>
      <c r="E10" s="48"/>
      <c r="F10" s="48"/>
      <c r="G10" s="48"/>
      <c r="H10" s="49" t="str">
        <f t="shared" si="1"/>
        <v/>
      </c>
    </row>
    <row r="11" spans="2:12" ht="31.5" x14ac:dyDescent="0.5">
      <c r="B11" s="15">
        <v>4</v>
      </c>
      <c r="C11" s="30"/>
      <c r="D11" s="16"/>
      <c r="E11" s="50"/>
      <c r="F11" s="50"/>
      <c r="G11" s="50"/>
      <c r="H11" s="51" t="str">
        <f t="shared" si="1"/>
        <v/>
      </c>
      <c r="L11" s="54"/>
    </row>
    <row r="12" spans="2:12" ht="20.25" x14ac:dyDescent="0.25">
      <c r="B12" s="13">
        <v>5</v>
      </c>
      <c r="C12" s="17"/>
      <c r="D12" s="14"/>
      <c r="E12" s="48"/>
      <c r="F12" s="48"/>
      <c r="G12" s="48"/>
      <c r="H12" s="49" t="str">
        <f t="shared" si="1"/>
        <v/>
      </c>
    </row>
    <row r="13" spans="2:12" ht="20.25" x14ac:dyDescent="0.25">
      <c r="B13" s="15">
        <v>6</v>
      </c>
      <c r="C13" s="30"/>
      <c r="D13" s="16"/>
      <c r="E13" s="50"/>
      <c r="F13" s="50"/>
      <c r="G13" s="50"/>
      <c r="H13" s="51" t="str">
        <f t="shared" si="1"/>
        <v/>
      </c>
    </row>
    <row r="14" spans="2:12" ht="20.25" x14ac:dyDescent="0.25">
      <c r="B14" s="13">
        <v>7</v>
      </c>
      <c r="C14" s="17"/>
      <c r="D14" s="14"/>
      <c r="E14" s="48"/>
      <c r="F14" s="48"/>
      <c r="G14" s="48"/>
      <c r="H14" s="49" t="str">
        <f t="shared" si="1"/>
        <v/>
      </c>
    </row>
    <row r="15" spans="2:12" ht="20.25" x14ac:dyDescent="0.25">
      <c r="B15" s="15">
        <v>8</v>
      </c>
      <c r="C15" s="30"/>
      <c r="D15" s="16"/>
      <c r="E15" s="50"/>
      <c r="F15" s="50"/>
      <c r="G15" s="50"/>
      <c r="H15" s="51" t="str">
        <f t="shared" si="1"/>
        <v/>
      </c>
    </row>
    <row r="16" spans="2:12" ht="20.25" x14ac:dyDescent="0.25">
      <c r="B16" s="13">
        <v>9</v>
      </c>
      <c r="C16" s="17"/>
      <c r="D16" s="14"/>
      <c r="E16" s="48"/>
      <c r="F16" s="48"/>
      <c r="G16" s="48"/>
      <c r="H16" s="49" t="str">
        <f t="shared" si="1"/>
        <v/>
      </c>
    </row>
    <row r="17" spans="2:8" ht="20.25" x14ac:dyDescent="0.25">
      <c r="B17" s="15">
        <v>10</v>
      </c>
      <c r="C17" s="30"/>
      <c r="D17" s="16"/>
      <c r="E17" s="50"/>
      <c r="F17" s="50"/>
      <c r="G17" s="50"/>
      <c r="H17" s="51" t="str">
        <f t="shared" si="1"/>
        <v/>
      </c>
    </row>
    <row r="18" spans="2:8" ht="20.25" x14ac:dyDescent="0.25">
      <c r="B18" s="13">
        <v>11</v>
      </c>
      <c r="C18" s="17"/>
      <c r="D18" s="14"/>
      <c r="E18" s="48"/>
      <c r="F18" s="48"/>
      <c r="G18" s="48"/>
      <c r="H18" s="49" t="str">
        <f t="shared" si="1"/>
        <v/>
      </c>
    </row>
    <row r="19" spans="2:8" ht="20.25" x14ac:dyDescent="0.25">
      <c r="B19" s="15">
        <v>12</v>
      </c>
      <c r="C19" s="30"/>
      <c r="D19" s="16"/>
      <c r="E19" s="50"/>
      <c r="F19" s="50"/>
      <c r="G19" s="50"/>
      <c r="H19" s="51" t="str">
        <f t="shared" si="1"/>
        <v/>
      </c>
    </row>
    <row r="20" spans="2:8" ht="20.25" x14ac:dyDescent="0.25">
      <c r="B20" s="13">
        <v>13</v>
      </c>
      <c r="C20" s="17"/>
      <c r="D20" s="14"/>
      <c r="E20" s="48"/>
      <c r="F20" s="48"/>
      <c r="G20" s="48"/>
      <c r="H20" s="49" t="str">
        <f t="shared" si="1"/>
        <v/>
      </c>
    </row>
    <row r="21" spans="2:8" ht="20.25" x14ac:dyDescent="0.25">
      <c r="B21" s="15">
        <v>14</v>
      </c>
      <c r="C21" s="30"/>
      <c r="D21" s="16"/>
      <c r="E21" s="50"/>
      <c r="F21" s="50"/>
      <c r="G21" s="50"/>
      <c r="H21" s="51" t="str">
        <f t="shared" si="1"/>
        <v/>
      </c>
    </row>
    <row r="22" spans="2:8" ht="20.25" x14ac:dyDescent="0.25">
      <c r="B22" s="13">
        <v>15</v>
      </c>
      <c r="C22" s="17"/>
      <c r="D22" s="14"/>
      <c r="E22" s="48"/>
      <c r="F22" s="48"/>
      <c r="G22" s="48"/>
      <c r="H22" s="49" t="str">
        <f t="shared" si="1"/>
        <v/>
      </c>
    </row>
    <row r="23" spans="2:8" ht="20.25" x14ac:dyDescent="0.25">
      <c r="B23" s="15">
        <v>16</v>
      </c>
      <c r="C23" s="30"/>
      <c r="D23" s="16"/>
      <c r="E23" s="50"/>
      <c r="F23" s="50"/>
      <c r="G23" s="50"/>
      <c r="H23" s="51" t="str">
        <f t="shared" si="1"/>
        <v/>
      </c>
    </row>
    <row r="24" spans="2:8" ht="20.25" x14ac:dyDescent="0.25">
      <c r="B24" s="13">
        <v>17</v>
      </c>
      <c r="C24" s="17"/>
      <c r="D24" s="14"/>
      <c r="E24" s="48"/>
      <c r="F24" s="48"/>
      <c r="G24" s="48"/>
      <c r="H24" s="49" t="str">
        <f t="shared" si="1"/>
        <v/>
      </c>
    </row>
    <row r="25" spans="2:8" ht="20.25" x14ac:dyDescent="0.25">
      <c r="B25" s="15">
        <v>18</v>
      </c>
      <c r="C25" s="30"/>
      <c r="D25" s="16"/>
      <c r="E25" s="50"/>
      <c r="F25" s="50"/>
      <c r="G25" s="50"/>
      <c r="H25" s="51" t="str">
        <f t="shared" si="1"/>
        <v/>
      </c>
    </row>
    <row r="26" spans="2:8" ht="20.25" x14ac:dyDescent="0.25">
      <c r="B26" s="13">
        <v>19</v>
      </c>
      <c r="C26" s="17"/>
      <c r="D26" s="14"/>
      <c r="E26" s="48"/>
      <c r="F26" s="48"/>
      <c r="G26" s="48"/>
      <c r="H26" s="49" t="str">
        <f t="shared" si="1"/>
        <v/>
      </c>
    </row>
    <row r="27" spans="2:8" ht="20.25" x14ac:dyDescent="0.25">
      <c r="B27" s="15">
        <v>20</v>
      </c>
      <c r="C27" s="30"/>
      <c r="D27" s="16"/>
      <c r="E27" s="50"/>
      <c r="F27" s="50"/>
      <c r="G27" s="50"/>
      <c r="H27" s="51" t="str">
        <f t="shared" si="1"/>
        <v/>
      </c>
    </row>
  </sheetData>
  <sheetProtection algorithmName="SHA-512" hashValue="HXBg74DPdMzajo2QnsdgsLrdsxqszIlm8mM3VSrq2sw0fICc21ZgmP6zT1ivISzFMakxT3JfA8+z7BWCQhuexQ==" saltValue="UoO+bIqslXiHhsb650eMMQ==" spinCount="100000" sheet="1" objects="1" scenarios="1"/>
  <mergeCells count="3">
    <mergeCell ref="B2:H2"/>
    <mergeCell ref="B3:C4"/>
    <mergeCell ref="E3:H3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93DA-CD3B-471E-93BF-C657E5169D54}">
  <dimension ref="B1:T25"/>
  <sheetViews>
    <sheetView workbookViewId="0">
      <selection activeCell="P25" sqref="P25"/>
    </sheetView>
  </sheetViews>
  <sheetFormatPr defaultRowHeight="15" x14ac:dyDescent="0.25"/>
  <cols>
    <col min="1" max="16384" width="9.140625" style="1"/>
  </cols>
  <sheetData>
    <row r="1" spans="2:20" ht="15" customHeight="1" x14ac:dyDescent="0.25"/>
    <row r="2" spans="2:20" x14ac:dyDescent="0.25">
      <c r="C2" s="31" t="s">
        <v>21</v>
      </c>
    </row>
    <row r="3" spans="2:20" ht="15.75" thickBot="1" x14ac:dyDescent="0.3"/>
    <row r="4" spans="2:20" x14ac:dyDescent="0.25">
      <c r="B4" s="33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</row>
    <row r="5" spans="2:20" x14ac:dyDescent="0.25">
      <c r="B5" s="34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2:20" x14ac:dyDescent="0.25">
      <c r="B6" s="35">
        <v>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2:20" x14ac:dyDescent="0.25">
      <c r="B7" s="34">
        <v>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2:20" x14ac:dyDescent="0.25">
      <c r="B8" s="35">
        <v>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9"/>
    </row>
    <row r="9" spans="2:20" x14ac:dyDescent="0.25">
      <c r="B9" s="34">
        <v>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</row>
    <row r="10" spans="2:20" x14ac:dyDescent="0.25">
      <c r="B10" s="35">
        <v>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</row>
    <row r="11" spans="2:20" x14ac:dyDescent="0.25">
      <c r="B11" s="34">
        <v>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</row>
    <row r="12" spans="2:20" x14ac:dyDescent="0.25">
      <c r="B12" s="35">
        <v>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</row>
    <row r="13" spans="2:20" x14ac:dyDescent="0.25">
      <c r="B13" s="34">
        <v>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2:20" x14ac:dyDescent="0.25">
      <c r="B14" s="35">
        <v>11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</row>
    <row r="15" spans="2:20" x14ac:dyDescent="0.25">
      <c r="B15" s="34">
        <v>12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</row>
    <row r="16" spans="2:20" x14ac:dyDescent="0.25">
      <c r="B16" s="35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</row>
    <row r="17" spans="2:20" x14ac:dyDescent="0.25">
      <c r="B17" s="34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</row>
    <row r="18" spans="2:20" x14ac:dyDescent="0.25">
      <c r="B18" s="35">
        <v>15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</row>
    <row r="19" spans="2:20" x14ac:dyDescent="0.25">
      <c r="B19" s="34">
        <v>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</row>
    <row r="20" spans="2:20" x14ac:dyDescent="0.25">
      <c r="B20" s="35">
        <v>17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</row>
    <row r="21" spans="2:20" x14ac:dyDescent="0.25">
      <c r="B21" s="34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2:20" ht="15.75" thickBot="1" x14ac:dyDescent="0.3">
      <c r="B22" s="36">
        <v>19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</row>
    <row r="23" spans="2:20" x14ac:dyDescent="0.25"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2:20" x14ac:dyDescent="0.25">
      <c r="D24" s="32"/>
    </row>
    <row r="25" spans="2:20" x14ac:dyDescent="0.25">
      <c r="D25" s="32"/>
    </row>
  </sheetData>
  <sheetProtection algorithmName="SHA-512" hashValue="0F0yCUSQOkcsYg5qEXKZi9/F0aLl/TCnxbw5GwO0qcPxfXcXy3nqKEawzoHfJrCL3EizkAnSF5gM0U65mEmEDQ==" saltValue="MR2ftZ+v7Kb+rsJc+cFINA==" spinCount="100000" sheet="1" objects="1" scenarios="1"/>
  <mergeCells count="20">
    <mergeCell ref="C22:T22"/>
    <mergeCell ref="C23:T23"/>
    <mergeCell ref="C16:T16"/>
    <mergeCell ref="C17:T17"/>
    <mergeCell ref="C18:T18"/>
    <mergeCell ref="C19:T19"/>
    <mergeCell ref="C20:T20"/>
    <mergeCell ref="C21:T21"/>
    <mergeCell ref="C15:T15"/>
    <mergeCell ref="C4:T4"/>
    <mergeCell ref="C5:T5"/>
    <mergeCell ref="C6:T6"/>
    <mergeCell ref="C7:T7"/>
    <mergeCell ref="C8:T8"/>
    <mergeCell ref="C9:T9"/>
    <mergeCell ref="C10:T10"/>
    <mergeCell ref="C11:T11"/>
    <mergeCell ref="C12:T12"/>
    <mergeCell ref="C13:T13"/>
    <mergeCell ref="C14:T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Struktura ulaganja</vt:lpstr>
      <vt:lpstr>Zemljište</vt:lpstr>
      <vt:lpstr>Doprinosi i projektna dokumenta</vt:lpstr>
      <vt:lpstr>Priključci</vt:lpstr>
      <vt:lpstr>Izgradnja</vt:lpstr>
      <vt:lpstr>Stručni nadzor</vt:lpstr>
      <vt:lpstr>Opremanje</vt:lpstr>
      <vt:lpstr>OBS</vt:lpstr>
      <vt:lpstr>Legalitet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Grgic</dc:creator>
  <cp:lastModifiedBy>Tanja Mikulic Koloper</cp:lastModifiedBy>
  <cp:lastPrinted>2023-02-24T09:48:01Z</cp:lastPrinted>
  <dcterms:created xsi:type="dcterms:W3CDTF">2023-01-22T14:14:37Z</dcterms:created>
  <dcterms:modified xsi:type="dcterms:W3CDTF">2023-04-20T12:55:00Z</dcterms:modified>
</cp:coreProperties>
</file>